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G:\Mi unidad\Documentos\Fondo Newton-Paulet\Biodiversidad\Proyectos Multilaterales\Bases\"/>
    </mc:Choice>
  </mc:AlternateContent>
  <xr:revisionPtr revIDLastSave="0" documentId="13_ncr:1_{9BE8ACEE-C7AD-4C24-A077-E796E89F51A5}" xr6:coauthVersionLast="34" xr6:coauthVersionMax="34" xr10:uidLastSave="{00000000-0000-0000-0000-000000000000}"/>
  <bookViews>
    <workbookView xWindow="0" yWindow="0" windowWidth="23040" windowHeight="8820" xr2:uid="{00000000-000D-0000-FFFF-FFFF00000000}"/>
  </bookViews>
  <sheets>
    <sheet name="Peruvian Budget" sheetId="1" r:id="rId1"/>
  </sheets>
  <calcPr calcId="179017"/>
</workbook>
</file>

<file path=xl/calcChain.xml><?xml version="1.0" encoding="utf-8"?>
<calcChain xmlns="http://schemas.openxmlformats.org/spreadsheetml/2006/main">
  <c r="F22" i="1" l="1"/>
  <c r="I20" i="1"/>
  <c r="H32" i="1" l="1"/>
  <c r="F79" i="1" l="1"/>
  <c r="E20" i="1" s="1"/>
  <c r="Q15" i="1"/>
  <c r="L71" i="1" l="1"/>
  <c r="N18" i="1" s="1"/>
  <c r="J71" i="1"/>
  <c r="L18" i="1" s="1"/>
  <c r="H71" i="1"/>
  <c r="J18" i="1" s="1"/>
  <c r="F71" i="1"/>
  <c r="H18" i="1" s="1"/>
  <c r="F63" i="1"/>
  <c r="E14" i="1" s="1"/>
  <c r="G54" i="1"/>
  <c r="G53" i="1"/>
  <c r="I55" i="1"/>
  <c r="E13" i="1" s="1"/>
  <c r="E55" i="1"/>
  <c r="D55" i="1"/>
  <c r="Q55" i="1"/>
  <c r="N17" i="1" s="1"/>
  <c r="O55" i="1"/>
  <c r="L17" i="1" s="1"/>
  <c r="M55" i="1"/>
  <c r="K55" i="1"/>
  <c r="H17" i="1" s="1"/>
  <c r="F55" i="1"/>
  <c r="N47" i="1"/>
  <c r="N12" i="1" s="1"/>
  <c r="F47" i="1"/>
  <c r="E12" i="1" s="1"/>
  <c r="L47" i="1"/>
  <c r="L12" i="1" s="1"/>
  <c r="J47" i="1"/>
  <c r="J12" i="1" s="1"/>
  <c r="H47" i="1"/>
  <c r="H12" i="1" s="1"/>
  <c r="J39" i="1"/>
  <c r="N16" i="1" s="1"/>
  <c r="H39" i="1"/>
  <c r="J16" i="1" s="1"/>
  <c r="E11" i="1"/>
  <c r="I3" i="1"/>
  <c r="G31" i="1" s="1"/>
  <c r="H19" i="1" l="1"/>
  <c r="L19" i="1"/>
  <c r="M20" i="1"/>
  <c r="E78" i="1"/>
  <c r="E77" i="1"/>
  <c r="J17" i="1"/>
  <c r="J19" i="1" s="1"/>
  <c r="I13" i="1"/>
  <c r="E19" i="1"/>
  <c r="M46" i="1"/>
  <c r="K70" i="1"/>
  <c r="G38" i="1"/>
  <c r="L54" i="1"/>
  <c r="K45" i="1"/>
  <c r="E45" i="1"/>
  <c r="N19" i="1"/>
  <c r="L53" i="1"/>
  <c r="E69" i="1"/>
  <c r="H15" i="1"/>
  <c r="H22" i="1" s="1"/>
  <c r="N15" i="1"/>
  <c r="G37" i="1"/>
  <c r="I38" i="1"/>
  <c r="G46" i="1"/>
  <c r="E46" i="1"/>
  <c r="N53" i="1"/>
  <c r="N54" i="1"/>
  <c r="N55" i="1" s="1"/>
  <c r="L15" i="1"/>
  <c r="L22" i="1" s="1"/>
  <c r="G69" i="1"/>
  <c r="E70" i="1"/>
  <c r="I37" i="1"/>
  <c r="G45" i="1"/>
  <c r="I46" i="1"/>
  <c r="P53" i="1"/>
  <c r="P54" i="1"/>
  <c r="H53" i="1"/>
  <c r="E61" i="1"/>
  <c r="I69" i="1"/>
  <c r="G70" i="1"/>
  <c r="I45" i="1"/>
  <c r="K46" i="1"/>
  <c r="M45" i="1"/>
  <c r="J53" i="1"/>
  <c r="J54" i="1"/>
  <c r="H54" i="1"/>
  <c r="E62" i="1"/>
  <c r="K69" i="1"/>
  <c r="I70" i="1"/>
  <c r="G55" i="1"/>
  <c r="E15" i="1"/>
  <c r="D18" i="1"/>
  <c r="G30" i="1"/>
  <c r="M12" i="1"/>
  <c r="G12" i="1"/>
  <c r="M14" i="1"/>
  <c r="I16" i="1"/>
  <c r="G17" i="1"/>
  <c r="D14" i="1"/>
  <c r="I12" i="1"/>
  <c r="D13" i="1"/>
  <c r="G13" i="1"/>
  <c r="K17" i="1"/>
  <c r="D12" i="1"/>
  <c r="D20" i="1"/>
  <c r="G14" i="1"/>
  <c r="G20" i="1"/>
  <c r="I14" i="1"/>
  <c r="I18" i="1"/>
  <c r="M11" i="1"/>
  <c r="M13" i="1"/>
  <c r="M17" i="1"/>
  <c r="D17" i="1"/>
  <c r="G18" i="1"/>
  <c r="K11" i="1"/>
  <c r="D11" i="1"/>
  <c r="D16" i="1"/>
  <c r="G11" i="1"/>
  <c r="G16" i="1"/>
  <c r="I11" i="1"/>
  <c r="K12" i="1"/>
  <c r="K14" i="1"/>
  <c r="K16" i="1"/>
  <c r="K18" i="1"/>
  <c r="K20" i="1"/>
  <c r="M16" i="1"/>
  <c r="M18" i="1"/>
  <c r="M47" i="1" l="1"/>
  <c r="I47" i="1"/>
  <c r="E79" i="1"/>
  <c r="E22" i="1"/>
  <c r="J15" i="1"/>
  <c r="J22" i="1" s="1"/>
  <c r="I17" i="1"/>
  <c r="I19" i="1" s="1"/>
  <c r="C11" i="1"/>
  <c r="F11" i="1" s="1"/>
  <c r="E63" i="1"/>
  <c r="I71" i="1"/>
  <c r="E47" i="1"/>
  <c r="P55" i="1"/>
  <c r="G39" i="1"/>
  <c r="N22" i="1"/>
  <c r="K47" i="1"/>
  <c r="L55" i="1"/>
  <c r="K13" i="1"/>
  <c r="K15" i="1" s="1"/>
  <c r="E71" i="1"/>
  <c r="K71" i="1"/>
  <c r="G47" i="1"/>
  <c r="G71" i="1"/>
  <c r="J55" i="1"/>
  <c r="H55" i="1"/>
  <c r="G32" i="1"/>
  <c r="I39" i="1"/>
  <c r="K19" i="1"/>
  <c r="D19" i="1"/>
  <c r="G15" i="1"/>
  <c r="I15" i="1"/>
  <c r="D15" i="1"/>
  <c r="C16" i="1"/>
  <c r="F16" i="1" s="1"/>
  <c r="M19" i="1"/>
  <c r="M15" i="1"/>
  <c r="C14" i="1"/>
  <c r="F14" i="1" s="1"/>
  <c r="C20" i="1"/>
  <c r="G19" i="1"/>
  <c r="C12" i="1"/>
  <c r="C18" i="1"/>
  <c r="F18" i="1" s="1"/>
  <c r="F20" i="1" l="1"/>
  <c r="G22" i="1"/>
  <c r="D22" i="1"/>
  <c r="D21" i="1" s="1"/>
  <c r="C17" i="1"/>
  <c r="F17" i="1" s="1"/>
  <c r="K22" i="1"/>
  <c r="C13" i="1"/>
  <c r="F13" i="1" s="1"/>
  <c r="M22" i="1"/>
  <c r="I22" i="1"/>
  <c r="C19" i="1"/>
  <c r="F12" i="1"/>
  <c r="F19" i="1" l="1"/>
  <c r="C15" i="1"/>
  <c r="F15" i="1" s="1"/>
  <c r="C22" i="1" l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Lucía Lajo Morgan</author>
  </authors>
  <commentList>
    <comment ref="D21" authorId="0" shapeId="0" xr:uid="{A04DE599-FE57-414F-8319-4D13F949A347}">
      <text>
        <r>
          <rPr>
            <b/>
            <sz val="11"/>
            <color indexed="81"/>
            <rFont val="Bariol Regular"/>
            <scheme val="minor"/>
          </rPr>
          <t>% must be 5% or less of total CONCYTEC contribution</t>
        </r>
      </text>
    </comment>
    <comment ref="F22" authorId="0" shapeId="0" xr:uid="{C7BEBF6A-5A20-4EE4-BABD-018E7CD2F158}">
      <text>
        <r>
          <rPr>
            <b/>
            <sz val="11"/>
            <color indexed="81"/>
            <rFont val="Arial"/>
            <family val="2"/>
          </rPr>
          <t>% must be:
-&gt; 90% or less if the Lead Applicant Organisation is a public institution.
-&gt; 80% or less if the Lead Applicant Organisation is a private institution.</t>
        </r>
      </text>
    </comment>
  </commentList>
</comments>
</file>

<file path=xl/sharedStrings.xml><?xml version="1.0" encoding="utf-8"?>
<sst xmlns="http://schemas.openxmlformats.org/spreadsheetml/2006/main" count="169" uniqueCount="59">
  <si>
    <t xml:space="preserve">Project Title: </t>
  </si>
  <si>
    <t>In-kind contribution</t>
  </si>
  <si>
    <t>ADD ROWS ABOVE THIS LINE TO PRESERVE TOTALS</t>
  </si>
  <si>
    <t>Equipment</t>
  </si>
  <si>
    <t>PERUVIAN BUDGET INFORMATION</t>
  </si>
  <si>
    <t>Lead Applicant Organisation</t>
  </si>
  <si>
    <t>Financial Resources</t>
  </si>
  <si>
    <t>Summary fund heading</t>
  </si>
  <si>
    <t>Fund heading</t>
  </si>
  <si>
    <t>Peruvian Full economic Cost</t>
  </si>
  <si>
    <t>CONCYTEC contribution</t>
  </si>
  <si>
    <t>₤</t>
  </si>
  <si>
    <t>S/</t>
  </si>
  <si>
    <t>%</t>
  </si>
  <si>
    <t>Lead Applicant Organisation contribution</t>
  </si>
  <si>
    <t>Financial resources</t>
  </si>
  <si>
    <t>Peruvian Associated Partners contribution</t>
  </si>
  <si>
    <t>Currency rate exchange:</t>
  </si>
  <si>
    <t>Lead Applicant Organisation:</t>
  </si>
  <si>
    <t>Division or Department:</t>
  </si>
  <si>
    <t>Directly Incurred</t>
  </si>
  <si>
    <t>Staff</t>
  </si>
  <si>
    <t>Travel &amp; Subsistence</t>
  </si>
  <si>
    <t>Other Costs</t>
  </si>
  <si>
    <t>Sub-total</t>
  </si>
  <si>
    <t>Directly Allocated</t>
  </si>
  <si>
    <t>Investigators</t>
  </si>
  <si>
    <t>Estates Costs</t>
  </si>
  <si>
    <t>Other Directly Allocated</t>
  </si>
  <si>
    <t>Indirect Costs</t>
  </si>
  <si>
    <t>Total</t>
  </si>
  <si>
    <t>Summary of staff effort requested</t>
  </si>
  <si>
    <t>Role</t>
  </si>
  <si>
    <t>Technician</t>
  </si>
  <si>
    <t>Months</t>
  </si>
  <si>
    <t>SUMMARY OF RESOURCES REQUIRED FOR PROJECT</t>
  </si>
  <si>
    <t>Directly Incurred Posts</t>
  </si>
  <si>
    <t>Start Date</t>
  </si>
  <si>
    <t>Effort on Project</t>
  </si>
  <si>
    <t>Period on project (months)</t>
  </si>
  <si>
    <t>% of Full Time</t>
  </si>
  <si>
    <t>Basic starting salary (S/)</t>
  </si>
  <si>
    <t>Peruvian Associated Partners</t>
  </si>
  <si>
    <t>Name/Post Identifier</t>
  </si>
  <si>
    <t>Subtotal</t>
  </si>
  <si>
    <t>Directly Allocated Posts</t>
  </si>
  <si>
    <t>Travel and Subsistence</t>
  </si>
  <si>
    <t>Destination and purpose</t>
  </si>
  <si>
    <t>Description</t>
  </si>
  <si>
    <t>Country of Manufacture</t>
  </si>
  <si>
    <t>Delivery Date</t>
  </si>
  <si>
    <t>Basic price</t>
  </si>
  <si>
    <t>Import duty</t>
  </si>
  <si>
    <t>Other Directly Incurred Costs</t>
  </si>
  <si>
    <t>Other Directly Allocated Costs</t>
  </si>
  <si>
    <t>Principal Investigator</t>
  </si>
  <si>
    <t>Co-Investigators</t>
  </si>
  <si>
    <t>Thesis Students</t>
  </si>
  <si>
    <t>Taxes (IGV)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</si>
</sst>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S/&quot;#,##0.00"/>
    <numFmt numFmtId="166" formatCode="dd/mm/yyyy;@"/>
  </numFmts>
  <fonts count="7"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sz val="11"/>
      <color indexed="81"/>
      <name val="Bariol Regular"/>
      <scheme val="minor"/>
    </font>
    <font>
      <b/>
      <sz val="11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/>
      <diagonal/>
    </border>
    <border>
      <left/>
      <right style="thin">
        <color indexed="22"/>
      </right>
      <top style="thin">
        <color indexed="23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23"/>
      </right>
      <top style="thin">
        <color indexed="22"/>
      </top>
      <bottom/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indexed="23"/>
      </right>
      <top/>
      <bottom/>
      <diagonal/>
    </border>
    <border>
      <left style="thin">
        <color indexed="22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3"/>
      </bottom>
      <diagonal/>
    </border>
    <border>
      <left style="thin">
        <color auto="1"/>
      </left>
      <right/>
      <top style="thin">
        <color indexed="22"/>
      </top>
      <bottom style="thin">
        <color indexed="23"/>
      </bottom>
      <diagonal/>
    </border>
    <border>
      <left style="thin">
        <color auto="1"/>
      </left>
      <right/>
      <top style="thin">
        <color indexed="23"/>
      </top>
      <bottom/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auto="1"/>
      </left>
      <right/>
      <top style="thin">
        <color indexed="23"/>
      </top>
      <bottom style="thin">
        <color indexed="22"/>
      </bottom>
      <diagonal/>
    </border>
    <border>
      <left style="thin">
        <color auto="1"/>
      </left>
      <right/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 style="thin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/>
      <diagonal/>
    </border>
    <border>
      <left/>
      <right style="thin">
        <color auto="1"/>
      </right>
      <top style="thin">
        <color rgb="FF808080"/>
      </top>
      <bottom/>
      <diagonal/>
    </border>
    <border>
      <left style="thin">
        <color auto="1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6" borderId="0" xfId="0" applyFont="1" applyFill="1" applyBorder="1" applyAlignment="1" applyProtection="1">
      <alignment vertical="center"/>
      <protection locked="0"/>
    </xf>
    <xf numFmtId="0" fontId="0" fillId="6" borderId="39" xfId="0" applyFont="1" applyFill="1" applyBorder="1" applyAlignment="1" applyProtection="1">
      <alignment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0" fillId="6" borderId="39" xfId="0" applyFont="1" applyFill="1" applyBorder="1" applyAlignment="1" applyProtection="1">
      <alignment vertical="center"/>
    </xf>
    <xf numFmtId="0" fontId="0" fillId="6" borderId="61" xfId="0" applyFont="1" applyFill="1" applyBorder="1" applyAlignment="1" applyProtection="1">
      <alignment vertical="center"/>
      <protection locked="0"/>
    </xf>
    <xf numFmtId="0" fontId="0" fillId="6" borderId="62" xfId="0" applyFont="1" applyFill="1" applyBorder="1" applyAlignment="1" applyProtection="1">
      <alignment vertical="center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</xf>
    <xf numFmtId="4" fontId="2" fillId="8" borderId="3" xfId="0" applyNumberFormat="1" applyFont="1" applyFill="1" applyBorder="1" applyAlignment="1" applyProtection="1">
      <alignment horizontal="left" vertical="center" wrapText="1"/>
    </xf>
    <xf numFmtId="4" fontId="2" fillId="8" borderId="3" xfId="0" applyNumberFormat="1" applyFont="1" applyFill="1" applyBorder="1" applyAlignment="1" applyProtection="1">
      <alignment horizontal="center" vertical="center" wrapText="1"/>
    </xf>
    <xf numFmtId="9" fontId="2" fillId="8" borderId="3" xfId="0" applyNumberFormat="1" applyFont="1" applyFill="1" applyBorder="1" applyAlignment="1" applyProtection="1">
      <alignment horizontal="center" vertical="center" wrapText="1"/>
    </xf>
    <xf numFmtId="3" fontId="2" fillId="8" borderId="49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 applyProtection="1">
      <alignment horizontal="center" vertical="center" wrapText="1"/>
    </xf>
    <xf numFmtId="9" fontId="3" fillId="8" borderId="3" xfId="0" applyNumberFormat="1" applyFont="1" applyFill="1" applyBorder="1" applyAlignment="1" applyProtection="1">
      <alignment horizontal="center" vertical="center" wrapText="1"/>
    </xf>
    <xf numFmtId="3" fontId="3" fillId="4" borderId="49" xfId="0" applyNumberFormat="1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horizontal="center" vertical="center" wrapText="1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9" fontId="3" fillId="4" borderId="3" xfId="0" applyNumberFormat="1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left" vertical="center" wrapText="1" indent="1"/>
    </xf>
    <xf numFmtId="0" fontId="4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wrapText="1" indent="1"/>
    </xf>
    <xf numFmtId="0" fontId="2" fillId="8" borderId="38" xfId="0" applyNumberFormat="1" applyFont="1" applyFill="1" applyBorder="1" applyAlignment="1" applyProtection="1">
      <alignment horizontal="left" vertical="center" wrapText="1" indent="1"/>
      <protection locked="0"/>
    </xf>
    <xf numFmtId="0" fontId="2" fillId="8" borderId="3" xfId="0" applyNumberFormat="1" applyFont="1" applyFill="1" applyBorder="1" applyAlignment="1" applyProtection="1">
      <alignment horizontal="left" vertical="center" wrapText="1" indent="1"/>
      <protection locked="0"/>
    </xf>
    <xf numFmtId="166" fontId="2" fillId="8" borderId="3" xfId="0" applyNumberFormat="1" applyFont="1" applyFill="1" applyBorder="1" applyAlignment="1" applyProtection="1">
      <alignment horizontal="left" vertical="center" wrapText="1" indent="1"/>
      <protection locked="0"/>
    </xf>
    <xf numFmtId="3" fontId="2" fillId="8" borderId="3" xfId="0" applyNumberFormat="1" applyFont="1" applyFill="1" applyBorder="1" applyAlignment="1" applyProtection="1">
      <alignment horizontal="center" vertical="center" wrapText="1"/>
      <protection locked="0"/>
    </xf>
    <xf numFmtId="9" fontId="2" fillId="8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right" vertical="center" indent="1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3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right" vertical="center" indent="1"/>
    </xf>
    <xf numFmtId="165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49" xfId="0" applyNumberFormat="1" applyFont="1" applyFill="1" applyBorder="1" applyAlignment="1" applyProtection="1">
      <alignment horizontal="center" vertical="center" wrapText="1"/>
    </xf>
    <xf numFmtId="0" fontId="2" fillId="8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8" borderId="3" xfId="0" applyNumberFormat="1" applyFont="1" applyFill="1" applyBorder="1" applyAlignment="1" applyProtection="1">
      <alignment horizontal="left" vertical="center" wrapText="1"/>
      <protection locked="0"/>
    </xf>
    <xf numFmtId="4" fontId="2" fillId="8" borderId="49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52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 wrapText="1"/>
    </xf>
    <xf numFmtId="0" fontId="1" fillId="6" borderId="59" xfId="0" applyFont="1" applyFill="1" applyBorder="1" applyAlignment="1" applyProtection="1">
      <alignment horizontal="right" vertical="center" indent="1"/>
    </xf>
    <xf numFmtId="164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2" fontId="2" fillId="8" borderId="12" xfId="0" applyNumberFormat="1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 wrapText="1" indent="1"/>
    </xf>
    <xf numFmtId="0" fontId="2" fillId="8" borderId="41" xfId="0" applyNumberFormat="1" applyFont="1" applyFill="1" applyBorder="1" applyAlignment="1" applyProtection="1">
      <alignment horizontal="left" vertical="center" wrapText="1"/>
      <protection locked="0"/>
    </xf>
    <xf numFmtId="0" fontId="2" fillId="8" borderId="5" xfId="0" applyNumberFormat="1" applyFont="1" applyFill="1" applyBorder="1" applyAlignment="1" applyProtection="1">
      <alignment horizontal="left" vertical="center" wrapText="1"/>
      <protection locked="0"/>
    </xf>
    <xf numFmtId="0" fontId="2" fillId="8" borderId="16" xfId="0" applyNumberFormat="1" applyFont="1" applyFill="1" applyBorder="1" applyAlignment="1" applyProtection="1">
      <alignment horizontal="left" vertical="center" wrapText="1"/>
      <protection locked="0"/>
    </xf>
    <xf numFmtId="3" fontId="3" fillId="5" borderId="57" xfId="0" applyNumberFormat="1" applyFont="1" applyFill="1" applyBorder="1" applyAlignment="1" applyProtection="1">
      <alignment horizontal="left" vertical="center"/>
    </xf>
    <xf numFmtId="3" fontId="3" fillId="5" borderId="58" xfId="0" applyNumberFormat="1" applyFont="1" applyFill="1" applyBorder="1" applyAlignment="1" applyProtection="1">
      <alignment horizontal="left" vertical="center"/>
    </xf>
    <xf numFmtId="4" fontId="2" fillId="8" borderId="51" xfId="0" applyNumberFormat="1" applyFont="1" applyFill="1" applyBorder="1" applyAlignment="1" applyProtection="1">
      <alignment horizontal="left" vertical="center" wrapText="1" indent="3"/>
    </xf>
    <xf numFmtId="4" fontId="2" fillId="8" borderId="52" xfId="0" applyNumberFormat="1" applyFont="1" applyFill="1" applyBorder="1" applyAlignment="1" applyProtection="1">
      <alignment horizontal="left" vertical="center" wrapText="1" indent="3"/>
    </xf>
    <xf numFmtId="0" fontId="3" fillId="8" borderId="15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1" fillId="6" borderId="51" xfId="0" applyFont="1" applyFill="1" applyBorder="1" applyAlignment="1" applyProtection="1">
      <alignment horizontal="left" vertical="center" wrapText="1"/>
    </xf>
    <xf numFmtId="0" fontId="1" fillId="6" borderId="8" xfId="0" applyFont="1" applyFill="1" applyBorder="1" applyAlignment="1" applyProtection="1">
      <alignment horizontal="left" vertical="center" wrapText="1"/>
    </xf>
    <xf numFmtId="0" fontId="1" fillId="6" borderId="29" xfId="0" applyFont="1" applyFill="1" applyBorder="1" applyAlignment="1" applyProtection="1">
      <alignment horizontal="left" vertical="center" wrapText="1"/>
    </xf>
    <xf numFmtId="0" fontId="1" fillId="6" borderId="51" xfId="0" applyFont="1" applyFill="1" applyBorder="1" applyAlignment="1" applyProtection="1">
      <alignment horizontal="left" vertical="center" wrapText="1" indent="1"/>
    </xf>
    <xf numFmtId="0" fontId="1" fillId="6" borderId="8" xfId="0" applyFont="1" applyFill="1" applyBorder="1" applyAlignment="1" applyProtection="1">
      <alignment horizontal="left" vertical="center" wrapText="1" indent="1"/>
    </xf>
    <xf numFmtId="0" fontId="1" fillId="6" borderId="40" xfId="0" applyFont="1" applyFill="1" applyBorder="1" applyAlignment="1" applyProtection="1">
      <alignment horizontal="left" vertical="center" wrapText="1" indent="1"/>
    </xf>
    <xf numFmtId="0" fontId="1" fillId="6" borderId="0" xfId="0" applyFont="1" applyFill="1" applyBorder="1" applyAlignment="1" applyProtection="1">
      <alignment horizontal="left" vertical="center" wrapText="1" indent="1"/>
    </xf>
    <xf numFmtId="0" fontId="1" fillId="7" borderId="26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1" fillId="7" borderId="25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2" fillId="8" borderId="52" xfId="0" applyNumberFormat="1" applyFont="1" applyFill="1" applyBorder="1" applyAlignment="1" applyProtection="1">
      <alignment horizontal="left" vertical="center" wrapText="1"/>
      <protection locked="0"/>
    </xf>
    <xf numFmtId="0" fontId="2" fillId="8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8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8" borderId="17" xfId="0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3" fillId="8" borderId="34" xfId="0" applyFont="1" applyFill="1" applyBorder="1" applyAlignment="1" applyProtection="1">
      <alignment horizontal="center" vertical="center" wrapText="1"/>
    </xf>
    <xf numFmtId="3" fontId="3" fillId="5" borderId="56" xfId="0" applyNumberFormat="1" applyFont="1" applyFill="1" applyBorder="1" applyAlignment="1" applyProtection="1">
      <alignment horizontal="left" vertical="center"/>
    </xf>
    <xf numFmtId="3" fontId="3" fillId="5" borderId="30" xfId="0" applyNumberFormat="1" applyFont="1" applyFill="1" applyBorder="1" applyAlignment="1" applyProtection="1">
      <alignment horizontal="left" vertical="center"/>
    </xf>
    <xf numFmtId="0" fontId="1" fillId="6" borderId="66" xfId="0" applyFont="1" applyFill="1" applyBorder="1" applyAlignment="1" applyProtection="1">
      <alignment horizontal="center" vertical="center" wrapText="1"/>
    </xf>
    <xf numFmtId="0" fontId="1" fillId="6" borderId="63" xfId="0" applyFont="1" applyFill="1" applyBorder="1" applyAlignment="1" applyProtection="1">
      <alignment horizontal="center" vertical="center" wrapText="1"/>
    </xf>
    <xf numFmtId="0" fontId="1" fillId="6" borderId="67" xfId="0" applyFont="1" applyFill="1" applyBorder="1" applyAlignment="1" applyProtection="1">
      <alignment horizontal="center" vertical="center" wrapText="1"/>
    </xf>
    <xf numFmtId="0" fontId="3" fillId="5" borderId="51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164" fontId="2" fillId="8" borderId="19" xfId="0" applyNumberFormat="1" applyFont="1" applyFill="1" applyBorder="1" applyAlignment="1" applyProtection="1">
      <alignment horizontal="center" vertical="center"/>
    </xf>
    <xf numFmtId="164" fontId="2" fillId="8" borderId="0" xfId="0" applyNumberFormat="1" applyFont="1" applyFill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0" fontId="3" fillId="5" borderId="39" xfId="0" applyFont="1" applyFill="1" applyBorder="1" applyAlignment="1" applyProtection="1">
      <alignment horizontal="center" vertical="center" wrapText="1"/>
      <protection locked="0"/>
    </xf>
    <xf numFmtId="0" fontId="1" fillId="6" borderId="42" xfId="0" applyFont="1" applyFill="1" applyBorder="1" applyAlignment="1" applyProtection="1">
      <alignment horizontal="left" vertical="center" wrapText="1" indent="2"/>
    </xf>
    <xf numFmtId="0" fontId="1" fillId="6" borderId="44" xfId="0" applyFont="1" applyFill="1" applyBorder="1" applyAlignment="1" applyProtection="1">
      <alignment horizontal="left" vertical="center" wrapText="1" indent="2"/>
    </xf>
    <xf numFmtId="0" fontId="0" fillId="6" borderId="46" xfId="0" applyFont="1" applyFill="1" applyBorder="1" applyAlignment="1" applyProtection="1">
      <alignment horizontal="left" vertical="center" wrapText="1" indent="2"/>
    </xf>
    <xf numFmtId="0" fontId="1" fillId="6" borderId="6" xfId="0" applyFont="1" applyFill="1" applyBorder="1" applyAlignment="1" applyProtection="1">
      <alignment horizontal="left" vertical="center" wrapText="1"/>
    </xf>
    <xf numFmtId="0" fontId="1" fillId="6" borderId="18" xfId="0" applyFont="1" applyFill="1" applyBorder="1" applyAlignment="1" applyProtection="1">
      <alignment horizontal="left" vertical="center" wrapText="1"/>
    </xf>
    <xf numFmtId="0" fontId="0" fillId="6" borderId="9" xfId="0" applyFont="1" applyFill="1" applyBorder="1" applyAlignment="1" applyProtection="1">
      <alignment horizontal="left" vertical="center" wrapText="1"/>
    </xf>
    <xf numFmtId="3" fontId="3" fillId="5" borderId="50" xfId="0" applyNumberFormat="1" applyFont="1" applyFill="1" applyBorder="1" applyAlignment="1" applyProtection="1">
      <alignment horizontal="right" vertical="center"/>
    </xf>
    <xf numFmtId="0" fontId="0" fillId="5" borderId="2" xfId="0" applyFont="1" applyFill="1" applyBorder="1" applyAlignment="1" applyProtection="1">
      <alignment horizontal="right" vertical="center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4" fontId="2" fillId="8" borderId="48" xfId="0" applyNumberFormat="1" applyFont="1" applyFill="1" applyBorder="1" applyAlignment="1" applyProtection="1">
      <alignment horizontal="left" vertical="center" wrapText="1" indent="3"/>
    </xf>
    <xf numFmtId="4" fontId="2" fillId="8" borderId="44" xfId="0" applyNumberFormat="1" applyFont="1" applyFill="1" applyBorder="1" applyAlignment="1" applyProtection="1">
      <alignment horizontal="left" vertical="center" wrapText="1" indent="3"/>
    </xf>
    <xf numFmtId="4" fontId="2" fillId="8" borderId="46" xfId="0" applyNumberFormat="1" applyFont="1" applyFill="1" applyBorder="1" applyAlignment="1" applyProtection="1">
      <alignment horizontal="left" vertical="center" wrapText="1" indent="3"/>
    </xf>
    <xf numFmtId="0" fontId="1" fillId="6" borderId="22" xfId="0" applyFont="1" applyFill="1" applyBorder="1" applyAlignment="1" applyProtection="1">
      <alignment horizontal="center" vertical="center" wrapText="1"/>
    </xf>
    <xf numFmtId="0" fontId="1" fillId="6" borderId="23" xfId="0" applyFont="1" applyFill="1" applyBorder="1" applyAlignment="1" applyProtection="1">
      <alignment horizontal="center" vertical="center" wrapText="1"/>
    </xf>
    <xf numFmtId="0" fontId="1" fillId="6" borderId="52" xfId="0" applyFont="1" applyFill="1" applyBorder="1" applyAlignment="1" applyProtection="1">
      <alignment horizontal="left" vertical="center" wrapText="1" indent="1"/>
    </xf>
    <xf numFmtId="0" fontId="1" fillId="6" borderId="11" xfId="0" applyFont="1" applyFill="1" applyBorder="1" applyAlignment="1" applyProtection="1">
      <alignment horizontal="left" vertical="center" wrapText="1" indent="1"/>
    </xf>
    <xf numFmtId="0" fontId="1" fillId="6" borderId="34" xfId="0" applyFont="1" applyFill="1" applyBorder="1" applyAlignment="1" applyProtection="1">
      <alignment horizontal="left" vertical="center" wrapText="1" indent="1"/>
    </xf>
    <xf numFmtId="0" fontId="3" fillId="5" borderId="52" xfId="0" applyFont="1" applyFill="1" applyBorder="1" applyAlignment="1" applyProtection="1">
      <alignment horizontal="left" vertical="center" wrapText="1" indent="1"/>
      <protection locked="0"/>
    </xf>
    <xf numFmtId="0" fontId="3" fillId="5" borderId="11" xfId="0" applyFont="1" applyFill="1" applyBorder="1" applyAlignment="1" applyProtection="1">
      <alignment horizontal="left" vertical="center" wrapText="1" indent="1"/>
      <protection locked="0"/>
    </xf>
    <xf numFmtId="0" fontId="3" fillId="6" borderId="40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39" xfId="0" applyFont="1" applyFill="1" applyBorder="1" applyAlignment="1" applyProtection="1">
      <alignment horizontal="center" vertical="center" wrapText="1"/>
      <protection locked="0"/>
    </xf>
    <xf numFmtId="3" fontId="3" fillId="5" borderId="41" xfId="0" applyNumberFormat="1" applyFont="1" applyFill="1" applyBorder="1" applyAlignment="1" applyProtection="1">
      <alignment horizontal="left" vertical="center"/>
    </xf>
    <xf numFmtId="3" fontId="3" fillId="5" borderId="5" xfId="0" applyNumberFormat="1" applyFont="1" applyFill="1" applyBorder="1" applyAlignment="1" applyProtection="1">
      <alignment horizontal="left" vertical="center"/>
    </xf>
    <xf numFmtId="3" fontId="3" fillId="5" borderId="16" xfId="0" applyNumberFormat="1" applyFont="1" applyFill="1" applyBorder="1" applyAlignment="1" applyProtection="1">
      <alignment horizontal="left" vertical="center"/>
    </xf>
    <xf numFmtId="0" fontId="1" fillId="6" borderId="6" xfId="0" applyFont="1" applyFill="1" applyBorder="1" applyAlignment="1" applyProtection="1">
      <alignment horizontal="left" vertical="center" wrapText="1" indent="1"/>
    </xf>
    <xf numFmtId="0" fontId="1" fillId="6" borderId="18" xfId="0" applyFont="1" applyFill="1" applyBorder="1" applyAlignment="1" applyProtection="1">
      <alignment horizontal="left" vertical="center" wrapText="1" indent="1"/>
    </xf>
    <xf numFmtId="0" fontId="0" fillId="6" borderId="9" xfId="0" applyFont="1" applyFill="1" applyBorder="1" applyAlignment="1" applyProtection="1">
      <alignment horizontal="left" vertical="center" wrapText="1" inden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18" xfId="0" applyFont="1" applyFill="1" applyBorder="1" applyAlignment="1" applyProtection="1">
      <alignment horizontal="center" vertical="center" wrapText="1"/>
    </xf>
    <xf numFmtId="0" fontId="0" fillId="6" borderId="9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1" fillId="6" borderId="21" xfId="0" applyFont="1" applyFill="1" applyBorder="1" applyAlignment="1" applyProtection="1">
      <alignment horizontal="center" vertical="center" wrapText="1"/>
    </xf>
    <xf numFmtId="0" fontId="1" fillId="6" borderId="27" xfId="0" applyFont="1" applyFill="1" applyBorder="1" applyAlignment="1" applyProtection="1">
      <alignment horizontal="center" vertical="center" wrapText="1"/>
    </xf>
    <xf numFmtId="4" fontId="3" fillId="5" borderId="22" xfId="0" applyNumberFormat="1" applyFont="1" applyFill="1" applyBorder="1" applyAlignment="1" applyProtection="1">
      <alignment horizontal="center" vertical="center" wrapText="1"/>
    </xf>
    <xf numFmtId="4" fontId="3" fillId="5" borderId="28" xfId="0" applyNumberFormat="1" applyFont="1" applyFill="1" applyBorder="1" applyAlignment="1" applyProtection="1">
      <alignment horizontal="center" vertical="center" wrapText="1"/>
    </xf>
    <xf numFmtId="4" fontId="3" fillId="5" borderId="14" xfId="0" applyNumberFormat="1" applyFont="1" applyFill="1" applyBorder="1" applyAlignment="1" applyProtection="1">
      <alignment horizontal="center" vertical="center" wrapText="1"/>
    </xf>
    <xf numFmtId="4" fontId="3" fillId="5" borderId="10" xfId="0" applyNumberFormat="1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24" xfId="0" applyFont="1" applyFill="1" applyBorder="1" applyAlignment="1" applyProtection="1">
      <alignment horizontal="center" vertical="center" wrapText="1"/>
    </xf>
    <xf numFmtId="0" fontId="1" fillId="6" borderId="40" xfId="0" applyFont="1" applyFill="1" applyBorder="1" applyAlignment="1" applyProtection="1">
      <alignment horizontal="left" vertical="center" wrapText="1"/>
    </xf>
    <xf numFmtId="0" fontId="1" fillId="6" borderId="0" xfId="0" applyFont="1" applyFill="1" applyBorder="1" applyAlignment="1" applyProtection="1">
      <alignment horizontal="left" vertical="center" wrapText="1"/>
    </xf>
    <xf numFmtId="0" fontId="1" fillId="6" borderId="39" xfId="0" applyFont="1" applyFill="1" applyBorder="1" applyAlignment="1" applyProtection="1">
      <alignment horizontal="left" vertical="center" wrapText="1"/>
    </xf>
    <xf numFmtId="0" fontId="3" fillId="8" borderId="53" xfId="0" applyFont="1" applyFill="1" applyBorder="1" applyAlignment="1" applyProtection="1">
      <alignment horizontal="center" vertical="center" wrapText="1"/>
    </xf>
    <xf numFmtId="0" fontId="3" fillId="8" borderId="54" xfId="0" applyFont="1" applyFill="1" applyBorder="1" applyAlignment="1" applyProtection="1">
      <alignment horizontal="center" vertical="center" wrapText="1"/>
    </xf>
    <xf numFmtId="0" fontId="1" fillId="6" borderId="55" xfId="0" applyFont="1" applyFill="1" applyBorder="1" applyAlignment="1" applyProtection="1">
      <alignment horizontal="left" vertical="center" wrapText="1" indent="1"/>
    </xf>
    <xf numFmtId="0" fontId="1" fillId="6" borderId="19" xfId="0" applyFont="1" applyFill="1" applyBorder="1" applyAlignment="1" applyProtection="1">
      <alignment horizontal="center" vertical="center" wrapText="1"/>
    </xf>
    <xf numFmtId="0" fontId="1" fillId="6" borderId="25" xfId="0" applyFont="1" applyFill="1" applyBorder="1" applyAlignment="1" applyProtection="1">
      <alignment horizontal="center" vertical="center" wrapText="1"/>
    </xf>
    <xf numFmtId="0" fontId="1" fillId="6" borderId="35" xfId="0" applyFont="1" applyFill="1" applyBorder="1" applyAlignment="1" applyProtection="1">
      <alignment horizontal="left" vertical="center" wrapText="1"/>
    </xf>
    <xf numFmtId="0" fontId="1" fillId="6" borderId="36" xfId="0" applyFont="1" applyFill="1" applyBorder="1" applyAlignment="1" applyProtection="1">
      <alignment horizontal="left" vertical="center" wrapText="1"/>
    </xf>
    <xf numFmtId="0" fontId="1" fillId="6" borderId="37" xfId="0" applyFont="1" applyFill="1" applyBorder="1" applyAlignment="1" applyProtection="1">
      <alignment horizontal="left" vertical="center" wrapText="1"/>
    </xf>
    <xf numFmtId="0" fontId="1" fillId="6" borderId="68" xfId="0" applyFont="1" applyFill="1" applyBorder="1" applyAlignment="1" applyProtection="1">
      <alignment horizontal="left" vertical="center" wrapText="1" indent="1"/>
    </xf>
    <xf numFmtId="0" fontId="2" fillId="5" borderId="69" xfId="0" applyFont="1" applyFill="1" applyBorder="1" applyAlignment="1" applyProtection="1">
      <alignment horizontal="center" vertical="center" wrapText="1"/>
    </xf>
    <xf numFmtId="0" fontId="2" fillId="5" borderId="63" xfId="0" applyFont="1" applyFill="1" applyBorder="1" applyAlignment="1" applyProtection="1">
      <alignment horizontal="center" vertical="center" wrapText="1"/>
    </xf>
    <xf numFmtId="0" fontId="2" fillId="5" borderId="67" xfId="0" applyFont="1" applyFill="1" applyBorder="1" applyAlignment="1" applyProtection="1">
      <alignment horizontal="center" vertical="center" wrapText="1"/>
    </xf>
    <xf numFmtId="0" fontId="1" fillId="6" borderId="46" xfId="0" applyFont="1" applyFill="1" applyBorder="1" applyAlignment="1" applyProtection="1">
      <alignment horizontal="left" vertical="center" wrapText="1" indent="1"/>
    </xf>
    <xf numFmtId="4" fontId="2" fillId="8" borderId="12" xfId="0" applyNumberFormat="1" applyFont="1" applyFill="1" applyBorder="1" applyAlignment="1" applyProtection="1">
      <alignment horizontal="left" vertical="center" wrapText="1"/>
    </xf>
    <xf numFmtId="4" fontId="2" fillId="8" borderId="11" xfId="0" applyNumberFormat="1" applyFont="1" applyFill="1" applyBorder="1" applyAlignment="1" applyProtection="1">
      <alignment horizontal="left" vertical="center" wrapText="1"/>
    </xf>
    <xf numFmtId="4" fontId="2" fillId="8" borderId="10" xfId="0" applyNumberFormat="1" applyFont="1" applyFill="1" applyBorder="1" applyAlignment="1" applyProtection="1">
      <alignment horizontal="left" vertical="center" wrapText="1"/>
    </xf>
    <xf numFmtId="0" fontId="1" fillId="6" borderId="17" xfId="0" applyFont="1" applyFill="1" applyBorder="1" applyAlignment="1" applyProtection="1">
      <alignment horizontal="right" vertical="center" wrapText="1"/>
    </xf>
    <xf numFmtId="0" fontId="1" fillId="6" borderId="10" xfId="0" applyFont="1" applyFill="1" applyBorder="1" applyAlignment="1" applyProtection="1">
      <alignment horizontal="right" vertical="center" wrapText="1"/>
    </xf>
    <xf numFmtId="0" fontId="1" fillId="6" borderId="38" xfId="0" applyFont="1" applyFill="1" applyBorder="1" applyAlignment="1" applyProtection="1">
      <alignment horizontal="left" vertical="center" wrapText="1" indent="1"/>
    </xf>
    <xf numFmtId="0" fontId="3" fillId="5" borderId="4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39" xfId="0" applyFont="1" applyFill="1" applyBorder="1" applyAlignment="1" applyProtection="1">
      <alignment horizontal="center" vertical="center" wrapText="1"/>
    </xf>
    <xf numFmtId="0" fontId="1" fillId="6" borderId="64" xfId="0" applyFont="1" applyFill="1" applyBorder="1" applyAlignment="1" applyProtection="1">
      <alignment horizontal="center" vertical="center" wrapText="1"/>
    </xf>
    <xf numFmtId="0" fontId="1" fillId="6" borderId="65" xfId="0" applyFont="1" applyFill="1" applyBorder="1" applyAlignment="1" applyProtection="1">
      <alignment horizontal="center" vertical="center" wrapText="1"/>
    </xf>
    <xf numFmtId="0" fontId="1" fillId="6" borderId="43" xfId="0" applyFont="1" applyFill="1" applyBorder="1" applyAlignment="1" applyProtection="1">
      <alignment horizontal="center" vertical="center" wrapText="1"/>
    </xf>
    <xf numFmtId="4" fontId="3" fillId="5" borderId="6" xfId="0" applyNumberFormat="1" applyFont="1" applyFill="1" applyBorder="1" applyAlignment="1" applyProtection="1">
      <alignment horizontal="center" vertical="center" wrapText="1"/>
    </xf>
    <xf numFmtId="4" fontId="3" fillId="5" borderId="45" xfId="0" applyNumberFormat="1" applyFont="1" applyFill="1" applyBorder="1" applyAlignment="1" applyProtection="1">
      <alignment horizontal="center" vertical="center" wrapText="1"/>
    </xf>
    <xf numFmtId="4" fontId="3" fillId="5" borderId="9" xfId="0" applyNumberFormat="1" applyFont="1" applyFill="1" applyBorder="1" applyAlignment="1" applyProtection="1">
      <alignment horizontal="center" vertical="center" wrapText="1"/>
    </xf>
    <xf numFmtId="4" fontId="3" fillId="5" borderId="47" xfId="0" applyNumberFormat="1" applyFont="1" applyFill="1" applyBorder="1" applyAlignment="1" applyProtection="1">
      <alignment horizontal="center" vertical="center" wrapText="1"/>
    </xf>
    <xf numFmtId="3" fontId="3" fillId="5" borderId="1" xfId="0" applyNumberFormat="1" applyFont="1" applyFill="1" applyBorder="1" applyAlignment="1" applyProtection="1">
      <alignment vertical="center"/>
    </xf>
    <xf numFmtId="0" fontId="1" fillId="6" borderId="41" xfId="0" applyFont="1" applyFill="1" applyBorder="1" applyAlignment="1" applyProtection="1">
      <alignment horizontal="left" vertical="center" wrapText="1"/>
    </xf>
    <xf numFmtId="0" fontId="1" fillId="6" borderId="5" xfId="0" applyFont="1" applyFill="1" applyBorder="1" applyAlignment="1" applyProtection="1">
      <alignment horizontal="left" vertical="center" wrapText="1"/>
    </xf>
    <xf numFmtId="0" fontId="1" fillId="6" borderId="20" xfId="0" applyFont="1" applyFill="1" applyBorder="1" applyAlignment="1" applyProtection="1">
      <alignment horizontal="left" vertical="center" wrapText="1"/>
    </xf>
    <xf numFmtId="0" fontId="1" fillId="6" borderId="41" xfId="0" applyFont="1" applyFill="1" applyBorder="1" applyAlignment="1" applyProtection="1">
      <alignment horizontal="left" vertical="center" wrapText="1" indent="1"/>
    </xf>
    <xf numFmtId="0" fontId="1" fillId="6" borderId="5" xfId="0" applyFont="1" applyFill="1" applyBorder="1" applyAlignment="1" applyProtection="1">
      <alignment horizontal="left" vertical="center" wrapText="1" indent="1"/>
    </xf>
    <xf numFmtId="0" fontId="1" fillId="6" borderId="20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Cienciactiva">
  <a:themeElements>
    <a:clrScheme name="Personalizado 1">
      <a:dk1>
        <a:srgbClr val="151515"/>
      </a:dk1>
      <a:lt1>
        <a:srgbClr val="FFFFFF"/>
      </a:lt1>
      <a:dk2>
        <a:srgbClr val="151515"/>
      </a:dk2>
      <a:lt2>
        <a:srgbClr val="FFFFFF"/>
      </a:lt2>
      <a:accent1>
        <a:srgbClr val="B5BD00"/>
      </a:accent1>
      <a:accent2>
        <a:srgbClr val="00587C"/>
      </a:accent2>
      <a:accent3>
        <a:srgbClr val="262626"/>
      </a:accent3>
      <a:accent4>
        <a:srgbClr val="00C1D5"/>
      </a:accent4>
      <a:accent5>
        <a:srgbClr val="0C0C0C"/>
      </a:accent5>
      <a:accent6>
        <a:srgbClr val="D8D8D8"/>
      </a:accent6>
      <a:hlink>
        <a:srgbClr val="00587C"/>
      </a:hlink>
      <a:folHlink>
        <a:srgbClr val="B5BD00"/>
      </a:folHlink>
    </a:clrScheme>
    <a:fontScheme name="Cienciactiva">
      <a:majorFont>
        <a:latin typeface="Montserrat"/>
        <a:ea typeface=""/>
        <a:cs typeface=""/>
      </a:majorFont>
      <a:minorFont>
        <a:latin typeface="Bariol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 Cienciactiva" id="{B6128FC0-7262-47A7-91C8-F64105632BE4}" vid="{72E8DC66-3343-4C3A-B5A7-8349F4A583A3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27"/>
  <sheetViews>
    <sheetView tabSelected="1" zoomScale="70" zoomScaleNormal="70" workbookViewId="0">
      <selection activeCell="O34" sqref="O34"/>
    </sheetView>
  </sheetViews>
  <sheetFormatPr baseColWidth="10" defaultColWidth="9" defaultRowHeight="13.8"/>
  <cols>
    <col min="1" max="1" width="34.69921875" style="2" customWidth="1"/>
    <col min="2" max="2" width="17.59765625" style="2" customWidth="1"/>
    <col min="3" max="17" width="10.8984375" style="2" customWidth="1"/>
    <col min="18" max="248" width="9" style="2"/>
    <col min="249" max="249" width="19" style="2" customWidth="1"/>
    <col min="250" max="250" width="32.8984375" style="2" customWidth="1"/>
    <col min="251" max="251" width="28.69921875" style="2" customWidth="1"/>
    <col min="252" max="253" width="17.69921875" style="2" customWidth="1"/>
    <col min="254" max="254" width="18.5" style="2" customWidth="1"/>
    <col min="255" max="255" width="18.8984375" style="2" customWidth="1"/>
    <col min="256" max="256" width="19.59765625" style="2" customWidth="1"/>
    <col min="257" max="257" width="21.5" style="2" customWidth="1"/>
    <col min="258" max="258" width="45.19921875" style="2" customWidth="1"/>
    <col min="259" max="260" width="0" style="2" hidden="1" customWidth="1"/>
    <col min="261" max="504" width="9" style="2"/>
    <col min="505" max="505" width="19" style="2" customWidth="1"/>
    <col min="506" max="506" width="32.8984375" style="2" customWidth="1"/>
    <col min="507" max="507" width="28.69921875" style="2" customWidth="1"/>
    <col min="508" max="509" width="17.69921875" style="2" customWidth="1"/>
    <col min="510" max="510" width="18.5" style="2" customWidth="1"/>
    <col min="511" max="511" width="18.8984375" style="2" customWidth="1"/>
    <col min="512" max="512" width="19.59765625" style="2" customWidth="1"/>
    <col min="513" max="513" width="21.5" style="2" customWidth="1"/>
    <col min="514" max="514" width="45.19921875" style="2" customWidth="1"/>
    <col min="515" max="516" width="0" style="2" hidden="1" customWidth="1"/>
    <col min="517" max="760" width="9" style="2"/>
    <col min="761" max="761" width="19" style="2" customWidth="1"/>
    <col min="762" max="762" width="32.8984375" style="2" customWidth="1"/>
    <col min="763" max="763" width="28.69921875" style="2" customWidth="1"/>
    <col min="764" max="765" width="17.69921875" style="2" customWidth="1"/>
    <col min="766" max="766" width="18.5" style="2" customWidth="1"/>
    <col min="767" max="767" width="18.8984375" style="2" customWidth="1"/>
    <col min="768" max="768" width="19.59765625" style="2" customWidth="1"/>
    <col min="769" max="769" width="21.5" style="2" customWidth="1"/>
    <col min="770" max="770" width="45.19921875" style="2" customWidth="1"/>
    <col min="771" max="772" width="0" style="2" hidden="1" customWidth="1"/>
    <col min="773" max="1016" width="9" style="2"/>
    <col min="1017" max="1017" width="19" style="2" customWidth="1"/>
    <col min="1018" max="1018" width="32.8984375" style="2" customWidth="1"/>
    <col min="1019" max="1019" width="28.69921875" style="2" customWidth="1"/>
    <col min="1020" max="1021" width="17.69921875" style="2" customWidth="1"/>
    <col min="1022" max="1022" width="18.5" style="2" customWidth="1"/>
    <col min="1023" max="1023" width="18.8984375" style="2" customWidth="1"/>
    <col min="1024" max="1024" width="19.59765625" style="2" customWidth="1"/>
    <col min="1025" max="1025" width="21.5" style="2" customWidth="1"/>
    <col min="1026" max="1026" width="45.19921875" style="2" customWidth="1"/>
    <col min="1027" max="1028" width="0" style="2" hidden="1" customWidth="1"/>
    <col min="1029" max="1272" width="9" style="2"/>
    <col min="1273" max="1273" width="19" style="2" customWidth="1"/>
    <col min="1274" max="1274" width="32.8984375" style="2" customWidth="1"/>
    <col min="1275" max="1275" width="28.69921875" style="2" customWidth="1"/>
    <col min="1276" max="1277" width="17.69921875" style="2" customWidth="1"/>
    <col min="1278" max="1278" width="18.5" style="2" customWidth="1"/>
    <col min="1279" max="1279" width="18.8984375" style="2" customWidth="1"/>
    <col min="1280" max="1280" width="19.59765625" style="2" customWidth="1"/>
    <col min="1281" max="1281" width="21.5" style="2" customWidth="1"/>
    <col min="1282" max="1282" width="45.19921875" style="2" customWidth="1"/>
    <col min="1283" max="1284" width="0" style="2" hidden="1" customWidth="1"/>
    <col min="1285" max="1528" width="9" style="2"/>
    <col min="1529" max="1529" width="19" style="2" customWidth="1"/>
    <col min="1530" max="1530" width="32.8984375" style="2" customWidth="1"/>
    <col min="1531" max="1531" width="28.69921875" style="2" customWidth="1"/>
    <col min="1532" max="1533" width="17.69921875" style="2" customWidth="1"/>
    <col min="1534" max="1534" width="18.5" style="2" customWidth="1"/>
    <col min="1535" max="1535" width="18.8984375" style="2" customWidth="1"/>
    <col min="1536" max="1536" width="19.59765625" style="2" customWidth="1"/>
    <col min="1537" max="1537" width="21.5" style="2" customWidth="1"/>
    <col min="1538" max="1538" width="45.19921875" style="2" customWidth="1"/>
    <col min="1539" max="1540" width="0" style="2" hidden="1" customWidth="1"/>
    <col min="1541" max="1784" width="9" style="2"/>
    <col min="1785" max="1785" width="19" style="2" customWidth="1"/>
    <col min="1786" max="1786" width="32.8984375" style="2" customWidth="1"/>
    <col min="1787" max="1787" width="28.69921875" style="2" customWidth="1"/>
    <col min="1788" max="1789" width="17.69921875" style="2" customWidth="1"/>
    <col min="1790" max="1790" width="18.5" style="2" customWidth="1"/>
    <col min="1791" max="1791" width="18.8984375" style="2" customWidth="1"/>
    <col min="1792" max="1792" width="19.59765625" style="2" customWidth="1"/>
    <col min="1793" max="1793" width="21.5" style="2" customWidth="1"/>
    <col min="1794" max="1794" width="45.19921875" style="2" customWidth="1"/>
    <col min="1795" max="1796" width="0" style="2" hidden="1" customWidth="1"/>
    <col min="1797" max="2040" width="9" style="2"/>
    <col min="2041" max="2041" width="19" style="2" customWidth="1"/>
    <col min="2042" max="2042" width="32.8984375" style="2" customWidth="1"/>
    <col min="2043" max="2043" width="28.69921875" style="2" customWidth="1"/>
    <col min="2044" max="2045" width="17.69921875" style="2" customWidth="1"/>
    <col min="2046" max="2046" width="18.5" style="2" customWidth="1"/>
    <col min="2047" max="2047" width="18.8984375" style="2" customWidth="1"/>
    <col min="2048" max="2048" width="19.59765625" style="2" customWidth="1"/>
    <col min="2049" max="2049" width="21.5" style="2" customWidth="1"/>
    <col min="2050" max="2050" width="45.19921875" style="2" customWidth="1"/>
    <col min="2051" max="2052" width="0" style="2" hidden="1" customWidth="1"/>
    <col min="2053" max="2296" width="9" style="2"/>
    <col min="2297" max="2297" width="19" style="2" customWidth="1"/>
    <col min="2298" max="2298" width="32.8984375" style="2" customWidth="1"/>
    <col min="2299" max="2299" width="28.69921875" style="2" customWidth="1"/>
    <col min="2300" max="2301" width="17.69921875" style="2" customWidth="1"/>
    <col min="2302" max="2302" width="18.5" style="2" customWidth="1"/>
    <col min="2303" max="2303" width="18.8984375" style="2" customWidth="1"/>
    <col min="2304" max="2304" width="19.59765625" style="2" customWidth="1"/>
    <col min="2305" max="2305" width="21.5" style="2" customWidth="1"/>
    <col min="2306" max="2306" width="45.19921875" style="2" customWidth="1"/>
    <col min="2307" max="2308" width="0" style="2" hidden="1" customWidth="1"/>
    <col min="2309" max="2552" width="9" style="2"/>
    <col min="2553" max="2553" width="19" style="2" customWidth="1"/>
    <col min="2554" max="2554" width="32.8984375" style="2" customWidth="1"/>
    <col min="2555" max="2555" width="28.69921875" style="2" customWidth="1"/>
    <col min="2556" max="2557" width="17.69921875" style="2" customWidth="1"/>
    <col min="2558" max="2558" width="18.5" style="2" customWidth="1"/>
    <col min="2559" max="2559" width="18.8984375" style="2" customWidth="1"/>
    <col min="2560" max="2560" width="19.59765625" style="2" customWidth="1"/>
    <col min="2561" max="2561" width="21.5" style="2" customWidth="1"/>
    <col min="2562" max="2562" width="45.19921875" style="2" customWidth="1"/>
    <col min="2563" max="2564" width="0" style="2" hidden="1" customWidth="1"/>
    <col min="2565" max="2808" width="9" style="2"/>
    <col min="2809" max="2809" width="19" style="2" customWidth="1"/>
    <col min="2810" max="2810" width="32.8984375" style="2" customWidth="1"/>
    <col min="2811" max="2811" width="28.69921875" style="2" customWidth="1"/>
    <col min="2812" max="2813" width="17.69921875" style="2" customWidth="1"/>
    <col min="2814" max="2814" width="18.5" style="2" customWidth="1"/>
    <col min="2815" max="2815" width="18.8984375" style="2" customWidth="1"/>
    <col min="2816" max="2816" width="19.59765625" style="2" customWidth="1"/>
    <col min="2817" max="2817" width="21.5" style="2" customWidth="1"/>
    <col min="2818" max="2818" width="45.19921875" style="2" customWidth="1"/>
    <col min="2819" max="2820" width="0" style="2" hidden="1" customWidth="1"/>
    <col min="2821" max="3064" width="9" style="2"/>
    <col min="3065" max="3065" width="19" style="2" customWidth="1"/>
    <col min="3066" max="3066" width="32.8984375" style="2" customWidth="1"/>
    <col min="3067" max="3067" width="28.69921875" style="2" customWidth="1"/>
    <col min="3068" max="3069" width="17.69921875" style="2" customWidth="1"/>
    <col min="3070" max="3070" width="18.5" style="2" customWidth="1"/>
    <col min="3071" max="3071" width="18.8984375" style="2" customWidth="1"/>
    <col min="3072" max="3072" width="19.59765625" style="2" customWidth="1"/>
    <col min="3073" max="3073" width="21.5" style="2" customWidth="1"/>
    <col min="3074" max="3074" width="45.19921875" style="2" customWidth="1"/>
    <col min="3075" max="3076" width="0" style="2" hidden="1" customWidth="1"/>
    <col min="3077" max="3320" width="9" style="2"/>
    <col min="3321" max="3321" width="19" style="2" customWidth="1"/>
    <col min="3322" max="3322" width="32.8984375" style="2" customWidth="1"/>
    <col min="3323" max="3323" width="28.69921875" style="2" customWidth="1"/>
    <col min="3324" max="3325" width="17.69921875" style="2" customWidth="1"/>
    <col min="3326" max="3326" width="18.5" style="2" customWidth="1"/>
    <col min="3327" max="3327" width="18.8984375" style="2" customWidth="1"/>
    <col min="3328" max="3328" width="19.59765625" style="2" customWidth="1"/>
    <col min="3329" max="3329" width="21.5" style="2" customWidth="1"/>
    <col min="3330" max="3330" width="45.19921875" style="2" customWidth="1"/>
    <col min="3331" max="3332" width="0" style="2" hidden="1" customWidth="1"/>
    <col min="3333" max="3576" width="9" style="2"/>
    <col min="3577" max="3577" width="19" style="2" customWidth="1"/>
    <col min="3578" max="3578" width="32.8984375" style="2" customWidth="1"/>
    <col min="3579" max="3579" width="28.69921875" style="2" customWidth="1"/>
    <col min="3580" max="3581" width="17.69921875" style="2" customWidth="1"/>
    <col min="3582" max="3582" width="18.5" style="2" customWidth="1"/>
    <col min="3583" max="3583" width="18.8984375" style="2" customWidth="1"/>
    <col min="3584" max="3584" width="19.59765625" style="2" customWidth="1"/>
    <col min="3585" max="3585" width="21.5" style="2" customWidth="1"/>
    <col min="3586" max="3586" width="45.19921875" style="2" customWidth="1"/>
    <col min="3587" max="3588" width="0" style="2" hidden="1" customWidth="1"/>
    <col min="3589" max="3832" width="9" style="2"/>
    <col min="3833" max="3833" width="19" style="2" customWidth="1"/>
    <col min="3834" max="3834" width="32.8984375" style="2" customWidth="1"/>
    <col min="3835" max="3835" width="28.69921875" style="2" customWidth="1"/>
    <col min="3836" max="3837" width="17.69921875" style="2" customWidth="1"/>
    <col min="3838" max="3838" width="18.5" style="2" customWidth="1"/>
    <col min="3839" max="3839" width="18.8984375" style="2" customWidth="1"/>
    <col min="3840" max="3840" width="19.59765625" style="2" customWidth="1"/>
    <col min="3841" max="3841" width="21.5" style="2" customWidth="1"/>
    <col min="3842" max="3842" width="45.19921875" style="2" customWidth="1"/>
    <col min="3843" max="3844" width="0" style="2" hidden="1" customWidth="1"/>
    <col min="3845" max="4088" width="9" style="2"/>
    <col min="4089" max="4089" width="19" style="2" customWidth="1"/>
    <col min="4090" max="4090" width="32.8984375" style="2" customWidth="1"/>
    <col min="4091" max="4091" width="28.69921875" style="2" customWidth="1"/>
    <col min="4092" max="4093" width="17.69921875" style="2" customWidth="1"/>
    <col min="4094" max="4094" width="18.5" style="2" customWidth="1"/>
    <col min="4095" max="4095" width="18.8984375" style="2" customWidth="1"/>
    <col min="4096" max="4096" width="19.59765625" style="2" customWidth="1"/>
    <col min="4097" max="4097" width="21.5" style="2" customWidth="1"/>
    <col min="4098" max="4098" width="45.19921875" style="2" customWidth="1"/>
    <col min="4099" max="4100" width="0" style="2" hidden="1" customWidth="1"/>
    <col min="4101" max="4344" width="9" style="2"/>
    <col min="4345" max="4345" width="19" style="2" customWidth="1"/>
    <col min="4346" max="4346" width="32.8984375" style="2" customWidth="1"/>
    <col min="4347" max="4347" width="28.69921875" style="2" customWidth="1"/>
    <col min="4348" max="4349" width="17.69921875" style="2" customWidth="1"/>
    <col min="4350" max="4350" width="18.5" style="2" customWidth="1"/>
    <col min="4351" max="4351" width="18.8984375" style="2" customWidth="1"/>
    <col min="4352" max="4352" width="19.59765625" style="2" customWidth="1"/>
    <col min="4353" max="4353" width="21.5" style="2" customWidth="1"/>
    <col min="4354" max="4354" width="45.19921875" style="2" customWidth="1"/>
    <col min="4355" max="4356" width="0" style="2" hidden="1" customWidth="1"/>
    <col min="4357" max="4600" width="9" style="2"/>
    <col min="4601" max="4601" width="19" style="2" customWidth="1"/>
    <col min="4602" max="4602" width="32.8984375" style="2" customWidth="1"/>
    <col min="4603" max="4603" width="28.69921875" style="2" customWidth="1"/>
    <col min="4604" max="4605" width="17.69921875" style="2" customWidth="1"/>
    <col min="4606" max="4606" width="18.5" style="2" customWidth="1"/>
    <col min="4607" max="4607" width="18.8984375" style="2" customWidth="1"/>
    <col min="4608" max="4608" width="19.59765625" style="2" customWidth="1"/>
    <col min="4609" max="4609" width="21.5" style="2" customWidth="1"/>
    <col min="4610" max="4610" width="45.19921875" style="2" customWidth="1"/>
    <col min="4611" max="4612" width="0" style="2" hidden="1" customWidth="1"/>
    <col min="4613" max="4856" width="9" style="2"/>
    <col min="4857" max="4857" width="19" style="2" customWidth="1"/>
    <col min="4858" max="4858" width="32.8984375" style="2" customWidth="1"/>
    <col min="4859" max="4859" width="28.69921875" style="2" customWidth="1"/>
    <col min="4860" max="4861" width="17.69921875" style="2" customWidth="1"/>
    <col min="4862" max="4862" width="18.5" style="2" customWidth="1"/>
    <col min="4863" max="4863" width="18.8984375" style="2" customWidth="1"/>
    <col min="4864" max="4864" width="19.59765625" style="2" customWidth="1"/>
    <col min="4865" max="4865" width="21.5" style="2" customWidth="1"/>
    <col min="4866" max="4866" width="45.19921875" style="2" customWidth="1"/>
    <col min="4867" max="4868" width="0" style="2" hidden="1" customWidth="1"/>
    <col min="4869" max="5112" width="9" style="2"/>
    <col min="5113" max="5113" width="19" style="2" customWidth="1"/>
    <col min="5114" max="5114" width="32.8984375" style="2" customWidth="1"/>
    <col min="5115" max="5115" width="28.69921875" style="2" customWidth="1"/>
    <col min="5116" max="5117" width="17.69921875" style="2" customWidth="1"/>
    <col min="5118" max="5118" width="18.5" style="2" customWidth="1"/>
    <col min="5119" max="5119" width="18.8984375" style="2" customWidth="1"/>
    <col min="5120" max="5120" width="19.59765625" style="2" customWidth="1"/>
    <col min="5121" max="5121" width="21.5" style="2" customWidth="1"/>
    <col min="5122" max="5122" width="45.19921875" style="2" customWidth="1"/>
    <col min="5123" max="5124" width="0" style="2" hidden="1" customWidth="1"/>
    <col min="5125" max="5368" width="9" style="2"/>
    <col min="5369" max="5369" width="19" style="2" customWidth="1"/>
    <col min="5370" max="5370" width="32.8984375" style="2" customWidth="1"/>
    <col min="5371" max="5371" width="28.69921875" style="2" customWidth="1"/>
    <col min="5372" max="5373" width="17.69921875" style="2" customWidth="1"/>
    <col min="5374" max="5374" width="18.5" style="2" customWidth="1"/>
    <col min="5375" max="5375" width="18.8984375" style="2" customWidth="1"/>
    <col min="5376" max="5376" width="19.59765625" style="2" customWidth="1"/>
    <col min="5377" max="5377" width="21.5" style="2" customWidth="1"/>
    <col min="5378" max="5378" width="45.19921875" style="2" customWidth="1"/>
    <col min="5379" max="5380" width="0" style="2" hidden="1" customWidth="1"/>
    <col min="5381" max="5624" width="9" style="2"/>
    <col min="5625" max="5625" width="19" style="2" customWidth="1"/>
    <col min="5626" max="5626" width="32.8984375" style="2" customWidth="1"/>
    <col min="5627" max="5627" width="28.69921875" style="2" customWidth="1"/>
    <col min="5628" max="5629" width="17.69921875" style="2" customWidth="1"/>
    <col min="5630" max="5630" width="18.5" style="2" customWidth="1"/>
    <col min="5631" max="5631" width="18.8984375" style="2" customWidth="1"/>
    <col min="5632" max="5632" width="19.59765625" style="2" customWidth="1"/>
    <col min="5633" max="5633" width="21.5" style="2" customWidth="1"/>
    <col min="5634" max="5634" width="45.19921875" style="2" customWidth="1"/>
    <col min="5635" max="5636" width="0" style="2" hidden="1" customWidth="1"/>
    <col min="5637" max="5880" width="9" style="2"/>
    <col min="5881" max="5881" width="19" style="2" customWidth="1"/>
    <col min="5882" max="5882" width="32.8984375" style="2" customWidth="1"/>
    <col min="5883" max="5883" width="28.69921875" style="2" customWidth="1"/>
    <col min="5884" max="5885" width="17.69921875" style="2" customWidth="1"/>
    <col min="5886" max="5886" width="18.5" style="2" customWidth="1"/>
    <col min="5887" max="5887" width="18.8984375" style="2" customWidth="1"/>
    <col min="5888" max="5888" width="19.59765625" style="2" customWidth="1"/>
    <col min="5889" max="5889" width="21.5" style="2" customWidth="1"/>
    <col min="5890" max="5890" width="45.19921875" style="2" customWidth="1"/>
    <col min="5891" max="5892" width="0" style="2" hidden="1" customWidth="1"/>
    <col min="5893" max="6136" width="9" style="2"/>
    <col min="6137" max="6137" width="19" style="2" customWidth="1"/>
    <col min="6138" max="6138" width="32.8984375" style="2" customWidth="1"/>
    <col min="6139" max="6139" width="28.69921875" style="2" customWidth="1"/>
    <col min="6140" max="6141" width="17.69921875" style="2" customWidth="1"/>
    <col min="6142" max="6142" width="18.5" style="2" customWidth="1"/>
    <col min="6143" max="6143" width="18.8984375" style="2" customWidth="1"/>
    <col min="6144" max="6144" width="19.59765625" style="2" customWidth="1"/>
    <col min="6145" max="6145" width="21.5" style="2" customWidth="1"/>
    <col min="6146" max="6146" width="45.19921875" style="2" customWidth="1"/>
    <col min="6147" max="6148" width="0" style="2" hidden="1" customWidth="1"/>
    <col min="6149" max="6392" width="9" style="2"/>
    <col min="6393" max="6393" width="19" style="2" customWidth="1"/>
    <col min="6394" max="6394" width="32.8984375" style="2" customWidth="1"/>
    <col min="6395" max="6395" width="28.69921875" style="2" customWidth="1"/>
    <col min="6396" max="6397" width="17.69921875" style="2" customWidth="1"/>
    <col min="6398" max="6398" width="18.5" style="2" customWidth="1"/>
    <col min="6399" max="6399" width="18.8984375" style="2" customWidth="1"/>
    <col min="6400" max="6400" width="19.59765625" style="2" customWidth="1"/>
    <col min="6401" max="6401" width="21.5" style="2" customWidth="1"/>
    <col min="6402" max="6402" width="45.19921875" style="2" customWidth="1"/>
    <col min="6403" max="6404" width="0" style="2" hidden="1" customWidth="1"/>
    <col min="6405" max="6648" width="9" style="2"/>
    <col min="6649" max="6649" width="19" style="2" customWidth="1"/>
    <col min="6650" max="6650" width="32.8984375" style="2" customWidth="1"/>
    <col min="6651" max="6651" width="28.69921875" style="2" customWidth="1"/>
    <col min="6652" max="6653" width="17.69921875" style="2" customWidth="1"/>
    <col min="6654" max="6654" width="18.5" style="2" customWidth="1"/>
    <col min="6655" max="6655" width="18.8984375" style="2" customWidth="1"/>
    <col min="6656" max="6656" width="19.59765625" style="2" customWidth="1"/>
    <col min="6657" max="6657" width="21.5" style="2" customWidth="1"/>
    <col min="6658" max="6658" width="45.19921875" style="2" customWidth="1"/>
    <col min="6659" max="6660" width="0" style="2" hidden="1" customWidth="1"/>
    <col min="6661" max="6904" width="9" style="2"/>
    <col min="6905" max="6905" width="19" style="2" customWidth="1"/>
    <col min="6906" max="6906" width="32.8984375" style="2" customWidth="1"/>
    <col min="6907" max="6907" width="28.69921875" style="2" customWidth="1"/>
    <col min="6908" max="6909" width="17.69921875" style="2" customWidth="1"/>
    <col min="6910" max="6910" width="18.5" style="2" customWidth="1"/>
    <col min="6911" max="6911" width="18.8984375" style="2" customWidth="1"/>
    <col min="6912" max="6912" width="19.59765625" style="2" customWidth="1"/>
    <col min="6913" max="6913" width="21.5" style="2" customWidth="1"/>
    <col min="6914" max="6914" width="45.19921875" style="2" customWidth="1"/>
    <col min="6915" max="6916" width="0" style="2" hidden="1" customWidth="1"/>
    <col min="6917" max="7160" width="9" style="2"/>
    <col min="7161" max="7161" width="19" style="2" customWidth="1"/>
    <col min="7162" max="7162" width="32.8984375" style="2" customWidth="1"/>
    <col min="7163" max="7163" width="28.69921875" style="2" customWidth="1"/>
    <col min="7164" max="7165" width="17.69921875" style="2" customWidth="1"/>
    <col min="7166" max="7166" width="18.5" style="2" customWidth="1"/>
    <col min="7167" max="7167" width="18.8984375" style="2" customWidth="1"/>
    <col min="7168" max="7168" width="19.59765625" style="2" customWidth="1"/>
    <col min="7169" max="7169" width="21.5" style="2" customWidth="1"/>
    <col min="7170" max="7170" width="45.19921875" style="2" customWidth="1"/>
    <col min="7171" max="7172" width="0" style="2" hidden="1" customWidth="1"/>
    <col min="7173" max="7416" width="9" style="2"/>
    <col min="7417" max="7417" width="19" style="2" customWidth="1"/>
    <col min="7418" max="7418" width="32.8984375" style="2" customWidth="1"/>
    <col min="7419" max="7419" width="28.69921875" style="2" customWidth="1"/>
    <col min="7420" max="7421" width="17.69921875" style="2" customWidth="1"/>
    <col min="7422" max="7422" width="18.5" style="2" customWidth="1"/>
    <col min="7423" max="7423" width="18.8984375" style="2" customWidth="1"/>
    <col min="7424" max="7424" width="19.59765625" style="2" customWidth="1"/>
    <col min="7425" max="7425" width="21.5" style="2" customWidth="1"/>
    <col min="7426" max="7426" width="45.19921875" style="2" customWidth="1"/>
    <col min="7427" max="7428" width="0" style="2" hidden="1" customWidth="1"/>
    <col min="7429" max="7672" width="9" style="2"/>
    <col min="7673" max="7673" width="19" style="2" customWidth="1"/>
    <col min="7674" max="7674" width="32.8984375" style="2" customWidth="1"/>
    <col min="7675" max="7675" width="28.69921875" style="2" customWidth="1"/>
    <col min="7676" max="7677" width="17.69921875" style="2" customWidth="1"/>
    <col min="7678" max="7678" width="18.5" style="2" customWidth="1"/>
    <col min="7679" max="7679" width="18.8984375" style="2" customWidth="1"/>
    <col min="7680" max="7680" width="19.59765625" style="2" customWidth="1"/>
    <col min="7681" max="7681" width="21.5" style="2" customWidth="1"/>
    <col min="7682" max="7682" width="45.19921875" style="2" customWidth="1"/>
    <col min="7683" max="7684" width="0" style="2" hidden="1" customWidth="1"/>
    <col min="7685" max="7928" width="9" style="2"/>
    <col min="7929" max="7929" width="19" style="2" customWidth="1"/>
    <col min="7930" max="7930" width="32.8984375" style="2" customWidth="1"/>
    <col min="7931" max="7931" width="28.69921875" style="2" customWidth="1"/>
    <col min="7932" max="7933" width="17.69921875" style="2" customWidth="1"/>
    <col min="7934" max="7934" width="18.5" style="2" customWidth="1"/>
    <col min="7935" max="7935" width="18.8984375" style="2" customWidth="1"/>
    <col min="7936" max="7936" width="19.59765625" style="2" customWidth="1"/>
    <col min="7937" max="7937" width="21.5" style="2" customWidth="1"/>
    <col min="7938" max="7938" width="45.19921875" style="2" customWidth="1"/>
    <col min="7939" max="7940" width="0" style="2" hidden="1" customWidth="1"/>
    <col min="7941" max="8184" width="9" style="2"/>
    <col min="8185" max="8185" width="19" style="2" customWidth="1"/>
    <col min="8186" max="8186" width="32.8984375" style="2" customWidth="1"/>
    <col min="8187" max="8187" width="28.69921875" style="2" customWidth="1"/>
    <col min="8188" max="8189" width="17.69921875" style="2" customWidth="1"/>
    <col min="8190" max="8190" width="18.5" style="2" customWidth="1"/>
    <col min="8191" max="8191" width="18.8984375" style="2" customWidth="1"/>
    <col min="8192" max="8192" width="19.59765625" style="2" customWidth="1"/>
    <col min="8193" max="8193" width="21.5" style="2" customWidth="1"/>
    <col min="8194" max="8194" width="45.19921875" style="2" customWidth="1"/>
    <col min="8195" max="8196" width="0" style="2" hidden="1" customWidth="1"/>
    <col min="8197" max="8440" width="9" style="2"/>
    <col min="8441" max="8441" width="19" style="2" customWidth="1"/>
    <col min="8442" max="8442" width="32.8984375" style="2" customWidth="1"/>
    <col min="8443" max="8443" width="28.69921875" style="2" customWidth="1"/>
    <col min="8444" max="8445" width="17.69921875" style="2" customWidth="1"/>
    <col min="8446" max="8446" width="18.5" style="2" customWidth="1"/>
    <col min="8447" max="8447" width="18.8984375" style="2" customWidth="1"/>
    <col min="8448" max="8448" width="19.59765625" style="2" customWidth="1"/>
    <col min="8449" max="8449" width="21.5" style="2" customWidth="1"/>
    <col min="8450" max="8450" width="45.19921875" style="2" customWidth="1"/>
    <col min="8451" max="8452" width="0" style="2" hidden="1" customWidth="1"/>
    <col min="8453" max="8696" width="9" style="2"/>
    <col min="8697" max="8697" width="19" style="2" customWidth="1"/>
    <col min="8698" max="8698" width="32.8984375" style="2" customWidth="1"/>
    <col min="8699" max="8699" width="28.69921875" style="2" customWidth="1"/>
    <col min="8700" max="8701" width="17.69921875" style="2" customWidth="1"/>
    <col min="8702" max="8702" width="18.5" style="2" customWidth="1"/>
    <col min="8703" max="8703" width="18.8984375" style="2" customWidth="1"/>
    <col min="8704" max="8704" width="19.59765625" style="2" customWidth="1"/>
    <col min="8705" max="8705" width="21.5" style="2" customWidth="1"/>
    <col min="8706" max="8706" width="45.19921875" style="2" customWidth="1"/>
    <col min="8707" max="8708" width="0" style="2" hidden="1" customWidth="1"/>
    <col min="8709" max="8952" width="9" style="2"/>
    <col min="8953" max="8953" width="19" style="2" customWidth="1"/>
    <col min="8954" max="8954" width="32.8984375" style="2" customWidth="1"/>
    <col min="8955" max="8955" width="28.69921875" style="2" customWidth="1"/>
    <col min="8956" max="8957" width="17.69921875" style="2" customWidth="1"/>
    <col min="8958" max="8958" width="18.5" style="2" customWidth="1"/>
    <col min="8959" max="8959" width="18.8984375" style="2" customWidth="1"/>
    <col min="8960" max="8960" width="19.59765625" style="2" customWidth="1"/>
    <col min="8961" max="8961" width="21.5" style="2" customWidth="1"/>
    <col min="8962" max="8962" width="45.19921875" style="2" customWidth="1"/>
    <col min="8963" max="8964" width="0" style="2" hidden="1" customWidth="1"/>
    <col min="8965" max="9208" width="9" style="2"/>
    <col min="9209" max="9209" width="19" style="2" customWidth="1"/>
    <col min="9210" max="9210" width="32.8984375" style="2" customWidth="1"/>
    <col min="9211" max="9211" width="28.69921875" style="2" customWidth="1"/>
    <col min="9212" max="9213" width="17.69921875" style="2" customWidth="1"/>
    <col min="9214" max="9214" width="18.5" style="2" customWidth="1"/>
    <col min="9215" max="9215" width="18.8984375" style="2" customWidth="1"/>
    <col min="9216" max="9216" width="19.59765625" style="2" customWidth="1"/>
    <col min="9217" max="9217" width="21.5" style="2" customWidth="1"/>
    <col min="9218" max="9218" width="45.19921875" style="2" customWidth="1"/>
    <col min="9219" max="9220" width="0" style="2" hidden="1" customWidth="1"/>
    <col min="9221" max="9464" width="9" style="2"/>
    <col min="9465" max="9465" width="19" style="2" customWidth="1"/>
    <col min="9466" max="9466" width="32.8984375" style="2" customWidth="1"/>
    <col min="9467" max="9467" width="28.69921875" style="2" customWidth="1"/>
    <col min="9468" max="9469" width="17.69921875" style="2" customWidth="1"/>
    <col min="9470" max="9470" width="18.5" style="2" customWidth="1"/>
    <col min="9471" max="9471" width="18.8984375" style="2" customWidth="1"/>
    <col min="9472" max="9472" width="19.59765625" style="2" customWidth="1"/>
    <col min="9473" max="9473" width="21.5" style="2" customWidth="1"/>
    <col min="9474" max="9474" width="45.19921875" style="2" customWidth="1"/>
    <col min="9475" max="9476" width="0" style="2" hidden="1" customWidth="1"/>
    <col min="9477" max="9720" width="9" style="2"/>
    <col min="9721" max="9721" width="19" style="2" customWidth="1"/>
    <col min="9722" max="9722" width="32.8984375" style="2" customWidth="1"/>
    <col min="9723" max="9723" width="28.69921875" style="2" customWidth="1"/>
    <col min="9724" max="9725" width="17.69921875" style="2" customWidth="1"/>
    <col min="9726" max="9726" width="18.5" style="2" customWidth="1"/>
    <col min="9727" max="9727" width="18.8984375" style="2" customWidth="1"/>
    <col min="9728" max="9728" width="19.59765625" style="2" customWidth="1"/>
    <col min="9729" max="9729" width="21.5" style="2" customWidth="1"/>
    <col min="9730" max="9730" width="45.19921875" style="2" customWidth="1"/>
    <col min="9731" max="9732" width="0" style="2" hidden="1" customWidth="1"/>
    <col min="9733" max="9976" width="9" style="2"/>
    <col min="9977" max="9977" width="19" style="2" customWidth="1"/>
    <col min="9978" max="9978" width="32.8984375" style="2" customWidth="1"/>
    <col min="9979" max="9979" width="28.69921875" style="2" customWidth="1"/>
    <col min="9980" max="9981" width="17.69921875" style="2" customWidth="1"/>
    <col min="9982" max="9982" width="18.5" style="2" customWidth="1"/>
    <col min="9983" max="9983" width="18.8984375" style="2" customWidth="1"/>
    <col min="9984" max="9984" width="19.59765625" style="2" customWidth="1"/>
    <col min="9985" max="9985" width="21.5" style="2" customWidth="1"/>
    <col min="9986" max="9986" width="45.19921875" style="2" customWidth="1"/>
    <col min="9987" max="9988" width="0" style="2" hidden="1" customWidth="1"/>
    <col min="9989" max="10232" width="9" style="2"/>
    <col min="10233" max="10233" width="19" style="2" customWidth="1"/>
    <col min="10234" max="10234" width="32.8984375" style="2" customWidth="1"/>
    <col min="10235" max="10235" width="28.69921875" style="2" customWidth="1"/>
    <col min="10236" max="10237" width="17.69921875" style="2" customWidth="1"/>
    <col min="10238" max="10238" width="18.5" style="2" customWidth="1"/>
    <col min="10239" max="10239" width="18.8984375" style="2" customWidth="1"/>
    <col min="10240" max="10240" width="19.59765625" style="2" customWidth="1"/>
    <col min="10241" max="10241" width="21.5" style="2" customWidth="1"/>
    <col min="10242" max="10242" width="45.19921875" style="2" customWidth="1"/>
    <col min="10243" max="10244" width="0" style="2" hidden="1" customWidth="1"/>
    <col min="10245" max="10488" width="9" style="2"/>
    <col min="10489" max="10489" width="19" style="2" customWidth="1"/>
    <col min="10490" max="10490" width="32.8984375" style="2" customWidth="1"/>
    <col min="10491" max="10491" width="28.69921875" style="2" customWidth="1"/>
    <col min="10492" max="10493" width="17.69921875" style="2" customWidth="1"/>
    <col min="10494" max="10494" width="18.5" style="2" customWidth="1"/>
    <col min="10495" max="10495" width="18.8984375" style="2" customWidth="1"/>
    <col min="10496" max="10496" width="19.59765625" style="2" customWidth="1"/>
    <col min="10497" max="10497" width="21.5" style="2" customWidth="1"/>
    <col min="10498" max="10498" width="45.19921875" style="2" customWidth="1"/>
    <col min="10499" max="10500" width="0" style="2" hidden="1" customWidth="1"/>
    <col min="10501" max="10744" width="9" style="2"/>
    <col min="10745" max="10745" width="19" style="2" customWidth="1"/>
    <col min="10746" max="10746" width="32.8984375" style="2" customWidth="1"/>
    <col min="10747" max="10747" width="28.69921875" style="2" customWidth="1"/>
    <col min="10748" max="10749" width="17.69921875" style="2" customWidth="1"/>
    <col min="10750" max="10750" width="18.5" style="2" customWidth="1"/>
    <col min="10751" max="10751" width="18.8984375" style="2" customWidth="1"/>
    <col min="10752" max="10752" width="19.59765625" style="2" customWidth="1"/>
    <col min="10753" max="10753" width="21.5" style="2" customWidth="1"/>
    <col min="10754" max="10754" width="45.19921875" style="2" customWidth="1"/>
    <col min="10755" max="10756" width="0" style="2" hidden="1" customWidth="1"/>
    <col min="10757" max="11000" width="9" style="2"/>
    <col min="11001" max="11001" width="19" style="2" customWidth="1"/>
    <col min="11002" max="11002" width="32.8984375" style="2" customWidth="1"/>
    <col min="11003" max="11003" width="28.69921875" style="2" customWidth="1"/>
    <col min="11004" max="11005" width="17.69921875" style="2" customWidth="1"/>
    <col min="11006" max="11006" width="18.5" style="2" customWidth="1"/>
    <col min="11007" max="11007" width="18.8984375" style="2" customWidth="1"/>
    <col min="11008" max="11008" width="19.59765625" style="2" customWidth="1"/>
    <col min="11009" max="11009" width="21.5" style="2" customWidth="1"/>
    <col min="11010" max="11010" width="45.19921875" style="2" customWidth="1"/>
    <col min="11011" max="11012" width="0" style="2" hidden="1" customWidth="1"/>
    <col min="11013" max="11256" width="9" style="2"/>
    <col min="11257" max="11257" width="19" style="2" customWidth="1"/>
    <col min="11258" max="11258" width="32.8984375" style="2" customWidth="1"/>
    <col min="11259" max="11259" width="28.69921875" style="2" customWidth="1"/>
    <col min="11260" max="11261" width="17.69921875" style="2" customWidth="1"/>
    <col min="11262" max="11262" width="18.5" style="2" customWidth="1"/>
    <col min="11263" max="11263" width="18.8984375" style="2" customWidth="1"/>
    <col min="11264" max="11264" width="19.59765625" style="2" customWidth="1"/>
    <col min="11265" max="11265" width="21.5" style="2" customWidth="1"/>
    <col min="11266" max="11266" width="45.19921875" style="2" customWidth="1"/>
    <col min="11267" max="11268" width="0" style="2" hidden="1" customWidth="1"/>
    <col min="11269" max="11512" width="9" style="2"/>
    <col min="11513" max="11513" width="19" style="2" customWidth="1"/>
    <col min="11514" max="11514" width="32.8984375" style="2" customWidth="1"/>
    <col min="11515" max="11515" width="28.69921875" style="2" customWidth="1"/>
    <col min="11516" max="11517" width="17.69921875" style="2" customWidth="1"/>
    <col min="11518" max="11518" width="18.5" style="2" customWidth="1"/>
    <col min="11519" max="11519" width="18.8984375" style="2" customWidth="1"/>
    <col min="11520" max="11520" width="19.59765625" style="2" customWidth="1"/>
    <col min="11521" max="11521" width="21.5" style="2" customWidth="1"/>
    <col min="11522" max="11522" width="45.19921875" style="2" customWidth="1"/>
    <col min="11523" max="11524" width="0" style="2" hidden="1" customWidth="1"/>
    <col min="11525" max="11768" width="9" style="2"/>
    <col min="11769" max="11769" width="19" style="2" customWidth="1"/>
    <col min="11770" max="11770" width="32.8984375" style="2" customWidth="1"/>
    <col min="11771" max="11771" width="28.69921875" style="2" customWidth="1"/>
    <col min="11772" max="11773" width="17.69921875" style="2" customWidth="1"/>
    <col min="11774" max="11774" width="18.5" style="2" customWidth="1"/>
    <col min="11775" max="11775" width="18.8984375" style="2" customWidth="1"/>
    <col min="11776" max="11776" width="19.59765625" style="2" customWidth="1"/>
    <col min="11777" max="11777" width="21.5" style="2" customWidth="1"/>
    <col min="11778" max="11778" width="45.19921875" style="2" customWidth="1"/>
    <col min="11779" max="11780" width="0" style="2" hidden="1" customWidth="1"/>
    <col min="11781" max="12024" width="9" style="2"/>
    <col min="12025" max="12025" width="19" style="2" customWidth="1"/>
    <col min="12026" max="12026" width="32.8984375" style="2" customWidth="1"/>
    <col min="12027" max="12027" width="28.69921875" style="2" customWidth="1"/>
    <col min="12028" max="12029" width="17.69921875" style="2" customWidth="1"/>
    <col min="12030" max="12030" width="18.5" style="2" customWidth="1"/>
    <col min="12031" max="12031" width="18.8984375" style="2" customWidth="1"/>
    <col min="12032" max="12032" width="19.59765625" style="2" customWidth="1"/>
    <col min="12033" max="12033" width="21.5" style="2" customWidth="1"/>
    <col min="12034" max="12034" width="45.19921875" style="2" customWidth="1"/>
    <col min="12035" max="12036" width="0" style="2" hidden="1" customWidth="1"/>
    <col min="12037" max="12280" width="9" style="2"/>
    <col min="12281" max="12281" width="19" style="2" customWidth="1"/>
    <col min="12282" max="12282" width="32.8984375" style="2" customWidth="1"/>
    <col min="12283" max="12283" width="28.69921875" style="2" customWidth="1"/>
    <col min="12284" max="12285" width="17.69921875" style="2" customWidth="1"/>
    <col min="12286" max="12286" width="18.5" style="2" customWidth="1"/>
    <col min="12287" max="12287" width="18.8984375" style="2" customWidth="1"/>
    <col min="12288" max="12288" width="19.59765625" style="2" customWidth="1"/>
    <col min="12289" max="12289" width="21.5" style="2" customWidth="1"/>
    <col min="12290" max="12290" width="45.19921875" style="2" customWidth="1"/>
    <col min="12291" max="12292" width="0" style="2" hidden="1" customWidth="1"/>
    <col min="12293" max="12536" width="9" style="2"/>
    <col min="12537" max="12537" width="19" style="2" customWidth="1"/>
    <col min="12538" max="12538" width="32.8984375" style="2" customWidth="1"/>
    <col min="12539" max="12539" width="28.69921875" style="2" customWidth="1"/>
    <col min="12540" max="12541" width="17.69921875" style="2" customWidth="1"/>
    <col min="12542" max="12542" width="18.5" style="2" customWidth="1"/>
    <col min="12543" max="12543" width="18.8984375" style="2" customWidth="1"/>
    <col min="12544" max="12544" width="19.59765625" style="2" customWidth="1"/>
    <col min="12545" max="12545" width="21.5" style="2" customWidth="1"/>
    <col min="12546" max="12546" width="45.19921875" style="2" customWidth="1"/>
    <col min="12547" max="12548" width="0" style="2" hidden="1" customWidth="1"/>
    <col min="12549" max="12792" width="9" style="2"/>
    <col min="12793" max="12793" width="19" style="2" customWidth="1"/>
    <col min="12794" max="12794" width="32.8984375" style="2" customWidth="1"/>
    <col min="12795" max="12795" width="28.69921875" style="2" customWidth="1"/>
    <col min="12796" max="12797" width="17.69921875" style="2" customWidth="1"/>
    <col min="12798" max="12798" width="18.5" style="2" customWidth="1"/>
    <col min="12799" max="12799" width="18.8984375" style="2" customWidth="1"/>
    <col min="12800" max="12800" width="19.59765625" style="2" customWidth="1"/>
    <col min="12801" max="12801" width="21.5" style="2" customWidth="1"/>
    <col min="12802" max="12802" width="45.19921875" style="2" customWidth="1"/>
    <col min="12803" max="12804" width="0" style="2" hidden="1" customWidth="1"/>
    <col min="12805" max="13048" width="9" style="2"/>
    <col min="13049" max="13049" width="19" style="2" customWidth="1"/>
    <col min="13050" max="13050" width="32.8984375" style="2" customWidth="1"/>
    <col min="13051" max="13051" width="28.69921875" style="2" customWidth="1"/>
    <col min="13052" max="13053" width="17.69921875" style="2" customWidth="1"/>
    <col min="13054" max="13054" width="18.5" style="2" customWidth="1"/>
    <col min="13055" max="13055" width="18.8984375" style="2" customWidth="1"/>
    <col min="13056" max="13056" width="19.59765625" style="2" customWidth="1"/>
    <col min="13057" max="13057" width="21.5" style="2" customWidth="1"/>
    <col min="13058" max="13058" width="45.19921875" style="2" customWidth="1"/>
    <col min="13059" max="13060" width="0" style="2" hidden="1" customWidth="1"/>
    <col min="13061" max="13304" width="9" style="2"/>
    <col min="13305" max="13305" width="19" style="2" customWidth="1"/>
    <col min="13306" max="13306" width="32.8984375" style="2" customWidth="1"/>
    <col min="13307" max="13307" width="28.69921875" style="2" customWidth="1"/>
    <col min="13308" max="13309" width="17.69921875" style="2" customWidth="1"/>
    <col min="13310" max="13310" width="18.5" style="2" customWidth="1"/>
    <col min="13311" max="13311" width="18.8984375" style="2" customWidth="1"/>
    <col min="13312" max="13312" width="19.59765625" style="2" customWidth="1"/>
    <col min="13313" max="13313" width="21.5" style="2" customWidth="1"/>
    <col min="13314" max="13314" width="45.19921875" style="2" customWidth="1"/>
    <col min="13315" max="13316" width="0" style="2" hidden="1" customWidth="1"/>
    <col min="13317" max="13560" width="9" style="2"/>
    <col min="13561" max="13561" width="19" style="2" customWidth="1"/>
    <col min="13562" max="13562" width="32.8984375" style="2" customWidth="1"/>
    <col min="13563" max="13563" width="28.69921875" style="2" customWidth="1"/>
    <col min="13564" max="13565" width="17.69921875" style="2" customWidth="1"/>
    <col min="13566" max="13566" width="18.5" style="2" customWidth="1"/>
    <col min="13567" max="13567" width="18.8984375" style="2" customWidth="1"/>
    <col min="13568" max="13568" width="19.59765625" style="2" customWidth="1"/>
    <col min="13569" max="13569" width="21.5" style="2" customWidth="1"/>
    <col min="13570" max="13570" width="45.19921875" style="2" customWidth="1"/>
    <col min="13571" max="13572" width="0" style="2" hidden="1" customWidth="1"/>
    <col min="13573" max="13816" width="9" style="2"/>
    <col min="13817" max="13817" width="19" style="2" customWidth="1"/>
    <col min="13818" max="13818" width="32.8984375" style="2" customWidth="1"/>
    <col min="13819" max="13819" width="28.69921875" style="2" customWidth="1"/>
    <col min="13820" max="13821" width="17.69921875" style="2" customWidth="1"/>
    <col min="13822" max="13822" width="18.5" style="2" customWidth="1"/>
    <col min="13823" max="13823" width="18.8984375" style="2" customWidth="1"/>
    <col min="13824" max="13824" width="19.59765625" style="2" customWidth="1"/>
    <col min="13825" max="13825" width="21.5" style="2" customWidth="1"/>
    <col min="13826" max="13826" width="45.19921875" style="2" customWidth="1"/>
    <col min="13827" max="13828" width="0" style="2" hidden="1" customWidth="1"/>
    <col min="13829" max="14072" width="9" style="2"/>
    <col min="14073" max="14073" width="19" style="2" customWidth="1"/>
    <col min="14074" max="14074" width="32.8984375" style="2" customWidth="1"/>
    <col min="14075" max="14075" width="28.69921875" style="2" customWidth="1"/>
    <col min="14076" max="14077" width="17.69921875" style="2" customWidth="1"/>
    <col min="14078" max="14078" width="18.5" style="2" customWidth="1"/>
    <col min="14079" max="14079" width="18.8984375" style="2" customWidth="1"/>
    <col min="14080" max="14080" width="19.59765625" style="2" customWidth="1"/>
    <col min="14081" max="14081" width="21.5" style="2" customWidth="1"/>
    <col min="14082" max="14082" width="45.19921875" style="2" customWidth="1"/>
    <col min="14083" max="14084" width="0" style="2" hidden="1" customWidth="1"/>
    <col min="14085" max="14328" width="9" style="2"/>
    <col min="14329" max="14329" width="19" style="2" customWidth="1"/>
    <col min="14330" max="14330" width="32.8984375" style="2" customWidth="1"/>
    <col min="14331" max="14331" width="28.69921875" style="2" customWidth="1"/>
    <col min="14332" max="14333" width="17.69921875" style="2" customWidth="1"/>
    <col min="14334" max="14334" width="18.5" style="2" customWidth="1"/>
    <col min="14335" max="14335" width="18.8984375" style="2" customWidth="1"/>
    <col min="14336" max="14336" width="19.59765625" style="2" customWidth="1"/>
    <col min="14337" max="14337" width="21.5" style="2" customWidth="1"/>
    <col min="14338" max="14338" width="45.19921875" style="2" customWidth="1"/>
    <col min="14339" max="14340" width="0" style="2" hidden="1" customWidth="1"/>
    <col min="14341" max="14584" width="9" style="2"/>
    <col min="14585" max="14585" width="19" style="2" customWidth="1"/>
    <col min="14586" max="14586" width="32.8984375" style="2" customWidth="1"/>
    <col min="14587" max="14587" width="28.69921875" style="2" customWidth="1"/>
    <col min="14588" max="14589" width="17.69921875" style="2" customWidth="1"/>
    <col min="14590" max="14590" width="18.5" style="2" customWidth="1"/>
    <col min="14591" max="14591" width="18.8984375" style="2" customWidth="1"/>
    <col min="14592" max="14592" width="19.59765625" style="2" customWidth="1"/>
    <col min="14593" max="14593" width="21.5" style="2" customWidth="1"/>
    <col min="14594" max="14594" width="45.19921875" style="2" customWidth="1"/>
    <col min="14595" max="14596" width="0" style="2" hidden="1" customWidth="1"/>
    <col min="14597" max="14840" width="9" style="2"/>
    <col min="14841" max="14841" width="19" style="2" customWidth="1"/>
    <col min="14842" max="14842" width="32.8984375" style="2" customWidth="1"/>
    <col min="14843" max="14843" width="28.69921875" style="2" customWidth="1"/>
    <col min="14844" max="14845" width="17.69921875" style="2" customWidth="1"/>
    <col min="14846" max="14846" width="18.5" style="2" customWidth="1"/>
    <col min="14847" max="14847" width="18.8984375" style="2" customWidth="1"/>
    <col min="14848" max="14848" width="19.59765625" style="2" customWidth="1"/>
    <col min="14849" max="14849" width="21.5" style="2" customWidth="1"/>
    <col min="14850" max="14850" width="45.19921875" style="2" customWidth="1"/>
    <col min="14851" max="14852" width="0" style="2" hidden="1" customWidth="1"/>
    <col min="14853" max="15096" width="9" style="2"/>
    <col min="15097" max="15097" width="19" style="2" customWidth="1"/>
    <col min="15098" max="15098" width="32.8984375" style="2" customWidth="1"/>
    <col min="15099" max="15099" width="28.69921875" style="2" customWidth="1"/>
    <col min="15100" max="15101" width="17.69921875" style="2" customWidth="1"/>
    <col min="15102" max="15102" width="18.5" style="2" customWidth="1"/>
    <col min="15103" max="15103" width="18.8984375" style="2" customWidth="1"/>
    <col min="15104" max="15104" width="19.59765625" style="2" customWidth="1"/>
    <col min="15105" max="15105" width="21.5" style="2" customWidth="1"/>
    <col min="15106" max="15106" width="45.19921875" style="2" customWidth="1"/>
    <col min="15107" max="15108" width="0" style="2" hidden="1" customWidth="1"/>
    <col min="15109" max="15352" width="9" style="2"/>
    <col min="15353" max="15353" width="19" style="2" customWidth="1"/>
    <col min="15354" max="15354" width="32.8984375" style="2" customWidth="1"/>
    <col min="15355" max="15355" width="28.69921875" style="2" customWidth="1"/>
    <col min="15356" max="15357" width="17.69921875" style="2" customWidth="1"/>
    <col min="15358" max="15358" width="18.5" style="2" customWidth="1"/>
    <col min="15359" max="15359" width="18.8984375" style="2" customWidth="1"/>
    <col min="15360" max="15360" width="19.59765625" style="2" customWidth="1"/>
    <col min="15361" max="15361" width="21.5" style="2" customWidth="1"/>
    <col min="15362" max="15362" width="45.19921875" style="2" customWidth="1"/>
    <col min="15363" max="15364" width="0" style="2" hidden="1" customWidth="1"/>
    <col min="15365" max="15608" width="9" style="2"/>
    <col min="15609" max="15609" width="19" style="2" customWidth="1"/>
    <col min="15610" max="15610" width="32.8984375" style="2" customWidth="1"/>
    <col min="15611" max="15611" width="28.69921875" style="2" customWidth="1"/>
    <col min="15612" max="15613" width="17.69921875" style="2" customWidth="1"/>
    <col min="15614" max="15614" width="18.5" style="2" customWidth="1"/>
    <col min="15615" max="15615" width="18.8984375" style="2" customWidth="1"/>
    <col min="15616" max="15616" width="19.59765625" style="2" customWidth="1"/>
    <col min="15617" max="15617" width="21.5" style="2" customWidth="1"/>
    <col min="15618" max="15618" width="45.19921875" style="2" customWidth="1"/>
    <col min="15619" max="15620" width="0" style="2" hidden="1" customWidth="1"/>
    <col min="15621" max="15864" width="9" style="2"/>
    <col min="15865" max="15865" width="19" style="2" customWidth="1"/>
    <col min="15866" max="15866" width="32.8984375" style="2" customWidth="1"/>
    <col min="15867" max="15867" width="28.69921875" style="2" customWidth="1"/>
    <col min="15868" max="15869" width="17.69921875" style="2" customWidth="1"/>
    <col min="15870" max="15870" width="18.5" style="2" customWidth="1"/>
    <col min="15871" max="15871" width="18.8984375" style="2" customWidth="1"/>
    <col min="15872" max="15872" width="19.59765625" style="2" customWidth="1"/>
    <col min="15873" max="15873" width="21.5" style="2" customWidth="1"/>
    <col min="15874" max="15874" width="45.19921875" style="2" customWidth="1"/>
    <col min="15875" max="15876" width="0" style="2" hidden="1" customWidth="1"/>
    <col min="15877" max="16120" width="9" style="2"/>
    <col min="16121" max="16121" width="19" style="2" customWidth="1"/>
    <col min="16122" max="16122" width="32.8984375" style="2" customWidth="1"/>
    <col min="16123" max="16123" width="28.69921875" style="2" customWidth="1"/>
    <col min="16124" max="16125" width="17.69921875" style="2" customWidth="1"/>
    <col min="16126" max="16126" width="18.5" style="2" customWidth="1"/>
    <col min="16127" max="16127" width="18.8984375" style="2" customWidth="1"/>
    <col min="16128" max="16128" width="19.59765625" style="2" customWidth="1"/>
    <col min="16129" max="16129" width="21.5" style="2" customWidth="1"/>
    <col min="16130" max="16130" width="45.19921875" style="2" customWidth="1"/>
    <col min="16131" max="16132" width="0" style="2" hidden="1" customWidth="1"/>
    <col min="16133" max="16384" width="9" style="2"/>
  </cols>
  <sheetData>
    <row r="1" spans="1:91" ht="45.75" customHeight="1">
      <c r="A1" s="145" t="s">
        <v>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91" ht="27.9" customHeight="1">
      <c r="A2" s="148" t="s">
        <v>0</v>
      </c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ht="27.9" customHeight="1">
      <c r="A3" s="152" t="s">
        <v>18</v>
      </c>
      <c r="B3" s="153"/>
      <c r="C3" s="154"/>
      <c r="D3" s="154"/>
      <c r="E3" s="154"/>
      <c r="F3" s="155"/>
      <c r="G3" s="156" t="s">
        <v>17</v>
      </c>
      <c r="H3" s="157"/>
      <c r="I3" s="47">
        <f>5</f>
        <v>5</v>
      </c>
      <c r="J3" s="5"/>
      <c r="K3" s="5"/>
      <c r="L3" s="5"/>
      <c r="M3" s="5"/>
      <c r="N3" s="5"/>
      <c r="O3" s="5"/>
      <c r="P3" s="5"/>
      <c r="Q3" s="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91" ht="27.9" customHeight="1">
      <c r="A4" s="158" t="s">
        <v>19</v>
      </c>
      <c r="B4" s="88"/>
      <c r="C4" s="89"/>
      <c r="D4" s="89"/>
      <c r="E4" s="89"/>
      <c r="F4" s="89"/>
      <c r="G4" s="48"/>
      <c r="H4" s="5"/>
      <c r="I4" s="5"/>
      <c r="J4" s="5"/>
      <c r="K4" s="5"/>
      <c r="L4" s="5"/>
      <c r="M4" s="5"/>
      <c r="N4" s="5"/>
      <c r="O4" s="5"/>
      <c r="P4" s="5"/>
      <c r="Q4" s="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ht="27.9" customHeight="1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91" ht="27.9" customHeight="1">
      <c r="A6" s="83" t="s">
        <v>35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ht="27.9" customHeight="1">
      <c r="A7" s="110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O7" s="5"/>
      <c r="P7" s="162" t="s">
        <v>31</v>
      </c>
      <c r="Q7" s="16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</row>
    <row r="8" spans="1:91" ht="39" customHeight="1">
      <c r="A8" s="93" t="s">
        <v>7</v>
      </c>
      <c r="B8" s="96" t="s">
        <v>8</v>
      </c>
      <c r="C8" s="108" t="s">
        <v>9</v>
      </c>
      <c r="D8" s="101" t="s">
        <v>10</v>
      </c>
      <c r="E8" s="102"/>
      <c r="F8" s="102"/>
      <c r="G8" s="76" t="s">
        <v>14</v>
      </c>
      <c r="H8" s="77"/>
      <c r="I8" s="77"/>
      <c r="J8" s="78"/>
      <c r="K8" s="76" t="s">
        <v>16</v>
      </c>
      <c r="L8" s="77"/>
      <c r="M8" s="77"/>
      <c r="N8" s="78"/>
      <c r="O8" s="5"/>
      <c r="P8" s="144"/>
      <c r="Q8" s="16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ht="39" customHeight="1">
      <c r="A9" s="94"/>
      <c r="B9" s="97"/>
      <c r="C9" s="109"/>
      <c r="D9" s="103"/>
      <c r="E9" s="104"/>
      <c r="F9" s="104"/>
      <c r="G9" s="76" t="s">
        <v>15</v>
      </c>
      <c r="H9" s="77"/>
      <c r="I9" s="76" t="s">
        <v>1</v>
      </c>
      <c r="J9" s="77"/>
      <c r="K9" s="76" t="s">
        <v>15</v>
      </c>
      <c r="L9" s="77"/>
      <c r="M9" s="76" t="s">
        <v>1</v>
      </c>
      <c r="N9" s="77"/>
      <c r="O9" s="5"/>
      <c r="P9" s="165" t="s">
        <v>32</v>
      </c>
      <c r="Q9" s="166" t="s">
        <v>34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</row>
    <row r="10" spans="1:91" ht="27.9" customHeight="1">
      <c r="A10" s="95"/>
      <c r="B10" s="98"/>
      <c r="C10" s="9" t="s">
        <v>11</v>
      </c>
      <c r="D10" s="9" t="s">
        <v>11</v>
      </c>
      <c r="E10" s="9" t="s">
        <v>12</v>
      </c>
      <c r="F10" s="9" t="s">
        <v>13</v>
      </c>
      <c r="G10" s="9" t="s">
        <v>11</v>
      </c>
      <c r="H10" s="9" t="s">
        <v>12</v>
      </c>
      <c r="I10" s="9" t="s">
        <v>11</v>
      </c>
      <c r="J10" s="9" t="s">
        <v>12</v>
      </c>
      <c r="K10" s="9" t="s">
        <v>11</v>
      </c>
      <c r="L10" s="9" t="s">
        <v>12</v>
      </c>
      <c r="M10" s="9" t="s">
        <v>11</v>
      </c>
      <c r="N10" s="9" t="s">
        <v>12</v>
      </c>
      <c r="O10" s="5"/>
      <c r="P10" s="167"/>
      <c r="Q10" s="16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ht="27.9" customHeight="1">
      <c r="A11" s="105" t="s">
        <v>20</v>
      </c>
      <c r="B11" s="10" t="s">
        <v>21</v>
      </c>
      <c r="C11" s="11">
        <f>D11+G11+I11+K11+M11</f>
        <v>0</v>
      </c>
      <c r="D11" s="11">
        <f>E11/$I$3</f>
        <v>0</v>
      </c>
      <c r="E11" s="11">
        <f>H32</f>
        <v>0</v>
      </c>
      <c r="F11" s="12" t="e">
        <f>D11/C11</f>
        <v>#DIV/0!</v>
      </c>
      <c r="G11" s="11">
        <f>H11/$I$3</f>
        <v>0</v>
      </c>
      <c r="H11" s="11">
        <v>0</v>
      </c>
      <c r="I11" s="11">
        <f>J11/$I$3</f>
        <v>0</v>
      </c>
      <c r="J11" s="11">
        <v>0</v>
      </c>
      <c r="K11" s="11">
        <f>L11/$I$3</f>
        <v>0</v>
      </c>
      <c r="L11" s="11">
        <v>0</v>
      </c>
      <c r="M11" s="11">
        <f>N11/$I$3</f>
        <v>0</v>
      </c>
      <c r="N11" s="11">
        <v>0</v>
      </c>
      <c r="O11" s="5"/>
      <c r="P11" s="10" t="s">
        <v>55</v>
      </c>
      <c r="Q11" s="1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ht="27.9" customHeight="1">
      <c r="A12" s="106"/>
      <c r="B12" s="10" t="s">
        <v>22</v>
      </c>
      <c r="C12" s="11">
        <f t="shared" ref="C12:C20" si="0">D12+G12+I12+K12+M12</f>
        <v>0</v>
      </c>
      <c r="D12" s="11">
        <f>E12/$I$3</f>
        <v>0</v>
      </c>
      <c r="E12" s="11">
        <f>F47</f>
        <v>0</v>
      </c>
      <c r="F12" s="12" t="e">
        <f t="shared" ref="F12:F18" si="1">D12/C12</f>
        <v>#DIV/0!</v>
      </c>
      <c r="G12" s="11">
        <f>H12/$I$3</f>
        <v>0</v>
      </c>
      <c r="H12" s="11">
        <f>H47</f>
        <v>0</v>
      </c>
      <c r="I12" s="11">
        <f>J12/$I$3</f>
        <v>0</v>
      </c>
      <c r="J12" s="11">
        <f>J47</f>
        <v>0</v>
      </c>
      <c r="K12" s="11">
        <f>L12/$I$3</f>
        <v>0</v>
      </c>
      <c r="L12" s="11">
        <f>L47</f>
        <v>0</v>
      </c>
      <c r="M12" s="11">
        <f>N12/$I$3</f>
        <v>0</v>
      </c>
      <c r="N12" s="11">
        <f>N47</f>
        <v>0</v>
      </c>
      <c r="O12" s="5"/>
      <c r="P12" s="10" t="s">
        <v>56</v>
      </c>
      <c r="Q12" s="1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ht="27.9" customHeight="1">
      <c r="A13" s="106"/>
      <c r="B13" s="10" t="s">
        <v>3</v>
      </c>
      <c r="C13" s="11">
        <f t="shared" si="0"/>
        <v>0</v>
      </c>
      <c r="D13" s="11">
        <f>E13/$I$3</f>
        <v>0</v>
      </c>
      <c r="E13" s="11">
        <f>I55</f>
        <v>0</v>
      </c>
      <c r="F13" s="12" t="e">
        <f t="shared" si="1"/>
        <v>#DIV/0!</v>
      </c>
      <c r="G13" s="11">
        <f>H13/$I$3</f>
        <v>0</v>
      </c>
      <c r="H13" s="11">
        <v>0</v>
      </c>
      <c r="I13" s="11">
        <f>J13/$I$3</f>
        <v>0</v>
      </c>
      <c r="J13" s="11">
        <v>0</v>
      </c>
      <c r="K13" s="11">
        <f>L13/$I$3</f>
        <v>0</v>
      </c>
      <c r="L13" s="11">
        <v>0</v>
      </c>
      <c r="M13" s="11">
        <f>N13/$I$3</f>
        <v>0</v>
      </c>
      <c r="N13" s="11">
        <v>0</v>
      </c>
      <c r="O13" s="5"/>
      <c r="P13" s="10" t="s">
        <v>33</v>
      </c>
      <c r="Q13" s="1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ht="27.9" customHeight="1">
      <c r="A14" s="106"/>
      <c r="B14" s="10" t="s">
        <v>23</v>
      </c>
      <c r="C14" s="11">
        <f t="shared" si="0"/>
        <v>0</v>
      </c>
      <c r="D14" s="11">
        <f>E14/$I$3</f>
        <v>0</v>
      </c>
      <c r="E14" s="11">
        <f>F63</f>
        <v>0</v>
      </c>
      <c r="F14" s="12" t="e">
        <f t="shared" si="1"/>
        <v>#DIV/0!</v>
      </c>
      <c r="G14" s="11">
        <f>H14/$I$3</f>
        <v>0</v>
      </c>
      <c r="H14" s="11">
        <v>0</v>
      </c>
      <c r="I14" s="11">
        <f>J14/$I$3</f>
        <v>0</v>
      </c>
      <c r="J14" s="11">
        <v>0</v>
      </c>
      <c r="K14" s="11">
        <f>L14/$I$3</f>
        <v>0</v>
      </c>
      <c r="L14" s="11">
        <v>0</v>
      </c>
      <c r="M14" s="11">
        <f>N14/$I$3</f>
        <v>0</v>
      </c>
      <c r="N14" s="11">
        <v>0</v>
      </c>
      <c r="O14" s="5"/>
      <c r="P14" s="10" t="s">
        <v>57</v>
      </c>
      <c r="Q14" s="1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ht="27.9" customHeight="1">
      <c r="A15" s="107"/>
      <c r="B15" s="14" t="s">
        <v>24</v>
      </c>
      <c r="C15" s="15">
        <f>SUM(C11:C14)</f>
        <v>0</v>
      </c>
      <c r="D15" s="15">
        <f t="shared" ref="D15:N15" si="2">SUM(D11:D14)</f>
        <v>0</v>
      </c>
      <c r="E15" s="15">
        <f t="shared" si="2"/>
        <v>0</v>
      </c>
      <c r="F15" s="16" t="e">
        <f>D15/C15</f>
        <v>#DIV/0!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5"/>
      <c r="P15" s="169" t="s">
        <v>30</v>
      </c>
      <c r="Q15" s="17">
        <f>SUM(Q11:Q14)</f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ht="27.9" customHeight="1">
      <c r="A16" s="105" t="s">
        <v>25</v>
      </c>
      <c r="B16" s="10" t="s">
        <v>26</v>
      </c>
      <c r="C16" s="11">
        <f t="shared" si="0"/>
        <v>0</v>
      </c>
      <c r="D16" s="11">
        <f>E16/$I$3</f>
        <v>0</v>
      </c>
      <c r="E16" s="11">
        <v>0</v>
      </c>
      <c r="F16" s="12" t="e">
        <f t="shared" si="1"/>
        <v>#DIV/0!</v>
      </c>
      <c r="G16" s="11">
        <f>H16/$I$3</f>
        <v>0</v>
      </c>
      <c r="H16" s="11">
        <v>0</v>
      </c>
      <c r="I16" s="11">
        <f>J16/$I$3</f>
        <v>0</v>
      </c>
      <c r="J16" s="11">
        <f>H39</f>
        <v>0</v>
      </c>
      <c r="K16" s="11">
        <f>L16/$I$3</f>
        <v>0</v>
      </c>
      <c r="L16" s="11">
        <v>0</v>
      </c>
      <c r="M16" s="11">
        <f>N16/$I$3</f>
        <v>0</v>
      </c>
      <c r="N16" s="11">
        <f>J39</f>
        <v>0</v>
      </c>
      <c r="O16" s="5"/>
      <c r="P16" s="5"/>
      <c r="Q16" s="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ht="27.9" customHeight="1">
      <c r="A17" s="106"/>
      <c r="B17" s="10" t="s">
        <v>27</v>
      </c>
      <c r="C17" s="11">
        <f t="shared" si="0"/>
        <v>0</v>
      </c>
      <c r="D17" s="11">
        <f>E17/$I$3</f>
        <v>0</v>
      </c>
      <c r="E17" s="11">
        <v>0</v>
      </c>
      <c r="F17" s="12" t="e">
        <f t="shared" si="1"/>
        <v>#DIV/0!</v>
      </c>
      <c r="G17" s="11">
        <f>H17/$I$3</f>
        <v>0</v>
      </c>
      <c r="H17" s="11">
        <f>K55</f>
        <v>0</v>
      </c>
      <c r="I17" s="11">
        <f>J17/$I$3</f>
        <v>0</v>
      </c>
      <c r="J17" s="11">
        <f>M55</f>
        <v>0</v>
      </c>
      <c r="K17" s="11">
        <f>L17/$I$3</f>
        <v>0</v>
      </c>
      <c r="L17" s="11">
        <f>O55</f>
        <v>0</v>
      </c>
      <c r="M17" s="11">
        <f>N17/$I$3</f>
        <v>0</v>
      </c>
      <c r="N17" s="11">
        <f>Q55</f>
        <v>0</v>
      </c>
      <c r="O17" s="5"/>
      <c r="P17" s="5"/>
      <c r="Q17" s="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</row>
    <row r="18" spans="1:91" ht="27.9" customHeight="1">
      <c r="A18" s="106"/>
      <c r="B18" s="10" t="s">
        <v>28</v>
      </c>
      <c r="C18" s="11">
        <f t="shared" si="0"/>
        <v>0</v>
      </c>
      <c r="D18" s="11">
        <f>E18/$I$3</f>
        <v>0</v>
      </c>
      <c r="E18" s="11">
        <v>0</v>
      </c>
      <c r="F18" s="12" t="e">
        <f t="shared" si="1"/>
        <v>#DIV/0!</v>
      </c>
      <c r="G18" s="11">
        <f>H18/$I$3</f>
        <v>0</v>
      </c>
      <c r="H18" s="11">
        <f>F71</f>
        <v>0</v>
      </c>
      <c r="I18" s="11">
        <f>J18/$I$3</f>
        <v>0</v>
      </c>
      <c r="J18" s="11">
        <f>H71</f>
        <v>0</v>
      </c>
      <c r="K18" s="11">
        <f>L18/$I$3</f>
        <v>0</v>
      </c>
      <c r="L18" s="11">
        <f>J71</f>
        <v>0</v>
      </c>
      <c r="M18" s="11">
        <f>N18/$I$3</f>
        <v>0</v>
      </c>
      <c r="N18" s="11">
        <f>L71</f>
        <v>0</v>
      </c>
      <c r="O18" s="5"/>
      <c r="P18" s="5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ht="27.9" customHeight="1">
      <c r="A19" s="107"/>
      <c r="B19" s="14" t="s">
        <v>24</v>
      </c>
      <c r="C19" s="15">
        <f t="shared" ref="C19:N19" si="3">SUM(C16:C18)</f>
        <v>0</v>
      </c>
      <c r="D19" s="15">
        <f t="shared" si="3"/>
        <v>0</v>
      </c>
      <c r="E19" s="15">
        <f t="shared" si="3"/>
        <v>0</v>
      </c>
      <c r="F19" s="16" t="e">
        <f>D19/C19</f>
        <v>#DIV/0!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 t="shared" si="3"/>
        <v>0</v>
      </c>
      <c r="K19" s="15">
        <f t="shared" si="3"/>
        <v>0</v>
      </c>
      <c r="L19" s="15">
        <f t="shared" si="3"/>
        <v>0</v>
      </c>
      <c r="M19" s="15">
        <f t="shared" si="3"/>
        <v>0</v>
      </c>
      <c r="N19" s="15">
        <f t="shared" si="3"/>
        <v>0</v>
      </c>
      <c r="O19" s="5"/>
      <c r="P19" s="5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</row>
    <row r="20" spans="1:91" ht="27.9" customHeight="1">
      <c r="A20" s="54" t="s">
        <v>29</v>
      </c>
      <c r="B20" s="10" t="s">
        <v>29</v>
      </c>
      <c r="C20" s="11">
        <f t="shared" si="0"/>
        <v>0</v>
      </c>
      <c r="D20" s="11">
        <f>E20/$I$3</f>
        <v>0</v>
      </c>
      <c r="E20" s="11">
        <f>F79</f>
        <v>0</v>
      </c>
      <c r="F20" s="12" t="e">
        <f>D20/C20</f>
        <v>#DIV/0!</v>
      </c>
      <c r="G20" s="11">
        <f>H20/$I$3</f>
        <v>0</v>
      </c>
      <c r="H20" s="11">
        <v>0</v>
      </c>
      <c r="I20" s="11">
        <f>J20/$I$3</f>
        <v>0</v>
      </c>
      <c r="J20" s="11">
        <v>0</v>
      </c>
      <c r="K20" s="11">
        <f>L20/$I$3</f>
        <v>0</v>
      </c>
      <c r="L20" s="11">
        <v>0</v>
      </c>
      <c r="M20" s="11">
        <f>N20/$I$3</f>
        <v>0</v>
      </c>
      <c r="N20" s="11">
        <v>0</v>
      </c>
      <c r="O20" s="5"/>
      <c r="P20" s="5"/>
      <c r="Q20" s="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ht="27.9" customHeight="1">
      <c r="A21" s="55"/>
      <c r="B21" s="10" t="s">
        <v>13</v>
      </c>
      <c r="C21" s="12" t="e">
        <f>C20/C22</f>
        <v>#DIV/0!</v>
      </c>
      <c r="D21" s="12" t="e">
        <f>D20/D22</f>
        <v>#DIV/0!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ht="27.9" customHeight="1">
      <c r="A22" s="99" t="s">
        <v>30</v>
      </c>
      <c r="B22" s="100"/>
      <c r="C22" s="18">
        <f>SUM(C15,C19,C20)</f>
        <v>0</v>
      </c>
      <c r="D22" s="18">
        <f>SUM(D15,D19,D20)</f>
        <v>0</v>
      </c>
      <c r="E22" s="19">
        <f>SUM(E15,E19,E20)</f>
        <v>0</v>
      </c>
      <c r="F22" s="20" t="e">
        <f>D22/C22</f>
        <v>#DIV/0!</v>
      </c>
      <c r="G22" s="18">
        <f t="shared" ref="G22:N22" si="4">SUM(G15,G19,G20)</f>
        <v>0</v>
      </c>
      <c r="H22" s="19">
        <f t="shared" si="4"/>
        <v>0</v>
      </c>
      <c r="I22" s="18">
        <f t="shared" si="4"/>
        <v>0</v>
      </c>
      <c r="J22" s="19">
        <f t="shared" si="4"/>
        <v>0</v>
      </c>
      <c r="K22" s="18">
        <f t="shared" si="4"/>
        <v>0</v>
      </c>
      <c r="L22" s="19">
        <f t="shared" si="4"/>
        <v>0</v>
      </c>
      <c r="M22" s="18">
        <f t="shared" si="4"/>
        <v>0</v>
      </c>
      <c r="N22" s="19">
        <f t="shared" si="4"/>
        <v>0</v>
      </c>
      <c r="O22" s="5"/>
      <c r="P22" s="5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ht="27.9" customHeigh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5"/>
      <c r="P23" s="5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ht="27.9" customHeight="1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</row>
    <row r="25" spans="1:91" ht="27.9" customHeight="1">
      <c r="A25" s="170" t="s">
        <v>21</v>
      </c>
      <c r="B25" s="171"/>
      <c r="C25" s="171"/>
      <c r="D25" s="171"/>
      <c r="E25" s="171"/>
      <c r="F25" s="171"/>
      <c r="G25" s="171"/>
      <c r="H25" s="172"/>
      <c r="I25" s="21"/>
      <c r="J25" s="21"/>
      <c r="K25" s="5"/>
      <c r="L25" s="5"/>
      <c r="M25" s="21"/>
      <c r="N25" s="21"/>
      <c r="O25" s="3"/>
      <c r="P25" s="3"/>
      <c r="Q25" s="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ht="27.9" customHeight="1">
      <c r="A26" s="173" t="s">
        <v>36</v>
      </c>
      <c r="B26" s="174"/>
      <c r="C26" s="174"/>
      <c r="D26" s="174"/>
      <c r="E26" s="174"/>
      <c r="F26" s="174"/>
      <c r="G26" s="174"/>
      <c r="H26" s="175"/>
      <c r="I26" s="21"/>
      <c r="J26" s="21"/>
      <c r="K26" s="5"/>
      <c r="L26" s="5"/>
      <c r="M26" s="21"/>
      <c r="N26" s="22"/>
      <c r="O26" s="3"/>
      <c r="P26" s="3"/>
      <c r="Q26" s="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ht="27.9" customHeight="1">
      <c r="A27" s="93" t="s">
        <v>32</v>
      </c>
      <c r="B27" s="121" t="s">
        <v>43</v>
      </c>
      <c r="C27" s="124" t="s">
        <v>37</v>
      </c>
      <c r="D27" s="127" t="s">
        <v>38</v>
      </c>
      <c r="E27" s="128"/>
      <c r="F27" s="108" t="s">
        <v>41</v>
      </c>
      <c r="G27" s="67" t="s">
        <v>10</v>
      </c>
      <c r="H27" s="68"/>
      <c r="I27" s="22"/>
      <c r="J27" s="22"/>
      <c r="K27" s="5"/>
      <c r="L27" s="22"/>
      <c r="M27" s="22"/>
      <c r="N27" s="22"/>
      <c r="O27" s="3"/>
      <c r="P27" s="3"/>
      <c r="Q27" s="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91" ht="27.9" customHeight="1">
      <c r="A28" s="94"/>
      <c r="B28" s="122"/>
      <c r="C28" s="125"/>
      <c r="D28" s="130" t="s">
        <v>39</v>
      </c>
      <c r="E28" s="132" t="s">
        <v>40</v>
      </c>
      <c r="F28" s="129"/>
      <c r="G28" s="69"/>
      <c r="H28" s="70"/>
      <c r="I28" s="23"/>
      <c r="J28" s="23"/>
      <c r="K28" s="5"/>
      <c r="L28" s="23"/>
      <c r="M28" s="23"/>
      <c r="N28" s="23"/>
      <c r="O28" s="3"/>
      <c r="P28" s="3"/>
      <c r="Q28" s="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91" ht="25.5" customHeight="1">
      <c r="A29" s="95"/>
      <c r="B29" s="123"/>
      <c r="C29" s="126"/>
      <c r="D29" s="131"/>
      <c r="E29" s="133"/>
      <c r="F29" s="9" t="s">
        <v>12</v>
      </c>
      <c r="G29" s="9" t="s">
        <v>11</v>
      </c>
      <c r="H29" s="34" t="s">
        <v>12</v>
      </c>
      <c r="I29" s="21"/>
      <c r="J29" s="21"/>
      <c r="K29" s="5"/>
      <c r="L29" s="21"/>
      <c r="M29" s="21"/>
      <c r="N29" s="21"/>
      <c r="O29" s="3"/>
      <c r="P29" s="3"/>
      <c r="Q29" s="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91" ht="27.9" customHeight="1">
      <c r="A30" s="24"/>
      <c r="B30" s="25"/>
      <c r="C30" s="26"/>
      <c r="D30" s="27"/>
      <c r="E30" s="28"/>
      <c r="F30" s="29"/>
      <c r="G30" s="29">
        <f>H30/$I$3</f>
        <v>0</v>
      </c>
      <c r="H30" s="30"/>
      <c r="I30" s="22"/>
      <c r="J30" s="22"/>
      <c r="K30" s="5"/>
      <c r="L30" s="22"/>
      <c r="M30" s="22"/>
      <c r="N30" s="22"/>
      <c r="O30" s="3"/>
      <c r="P30" s="3"/>
      <c r="Q30" s="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91" ht="27.9" customHeight="1">
      <c r="A31" s="24"/>
      <c r="B31" s="25"/>
      <c r="C31" s="26"/>
      <c r="D31" s="27"/>
      <c r="E31" s="28"/>
      <c r="F31" s="29"/>
      <c r="G31" s="29">
        <f>H31/$I$3</f>
        <v>0</v>
      </c>
      <c r="H31" s="30"/>
      <c r="I31" s="23"/>
      <c r="J31" s="23"/>
      <c r="K31" s="5"/>
      <c r="L31" s="23"/>
      <c r="M31" s="23"/>
      <c r="N31" s="23"/>
      <c r="O31" s="3"/>
      <c r="P31" s="3"/>
      <c r="Q31" s="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91" ht="27.9" customHeight="1">
      <c r="A32" s="118" t="s">
        <v>2</v>
      </c>
      <c r="B32" s="119"/>
      <c r="C32" s="119"/>
      <c r="D32" s="119"/>
      <c r="E32" s="120"/>
      <c r="F32" s="31" t="s">
        <v>44</v>
      </c>
      <c r="G32" s="32">
        <f>SUM(G30:G31)</f>
        <v>0</v>
      </c>
      <c r="H32" s="33">
        <f>SUM(H30:H31)</f>
        <v>0</v>
      </c>
      <c r="I32" s="21"/>
      <c r="J32" s="21"/>
      <c r="K32" s="5"/>
      <c r="L32" s="21"/>
      <c r="M32" s="21"/>
      <c r="N32" s="21"/>
      <c r="O32" s="3"/>
      <c r="P32" s="3"/>
      <c r="Q32" s="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</row>
    <row r="33" spans="1:91" ht="27.9" customHeight="1">
      <c r="A33" s="173" t="s">
        <v>45</v>
      </c>
      <c r="B33" s="174"/>
      <c r="C33" s="174"/>
      <c r="D33" s="174"/>
      <c r="E33" s="174"/>
      <c r="F33" s="174"/>
      <c r="G33" s="174"/>
      <c r="H33" s="174"/>
      <c r="I33" s="174"/>
      <c r="J33" s="175"/>
      <c r="K33" s="22"/>
      <c r="L33" s="22"/>
      <c r="M33" s="5"/>
      <c r="N33" s="5"/>
      <c r="O33" s="3"/>
      <c r="P33" s="3"/>
      <c r="Q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 ht="27.9" customHeight="1">
      <c r="A34" s="93" t="s">
        <v>32</v>
      </c>
      <c r="B34" s="121" t="s">
        <v>43</v>
      </c>
      <c r="C34" s="124" t="s">
        <v>37</v>
      </c>
      <c r="D34" s="127" t="s">
        <v>38</v>
      </c>
      <c r="E34" s="128"/>
      <c r="F34" s="108" t="s">
        <v>41</v>
      </c>
      <c r="G34" s="74" t="s">
        <v>1</v>
      </c>
      <c r="H34" s="75"/>
      <c r="I34" s="75"/>
      <c r="J34" s="57"/>
      <c r="K34" s="22"/>
      <c r="L34" s="22"/>
      <c r="M34" s="22"/>
      <c r="N34" s="22"/>
      <c r="O34" s="3"/>
      <c r="P34" s="3"/>
      <c r="Q34" s="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27.9" customHeight="1">
      <c r="A35" s="94"/>
      <c r="B35" s="122"/>
      <c r="C35" s="125"/>
      <c r="D35" s="130" t="s">
        <v>39</v>
      </c>
      <c r="E35" s="132" t="s">
        <v>40</v>
      </c>
      <c r="F35" s="129"/>
      <c r="G35" s="74" t="s">
        <v>5</v>
      </c>
      <c r="H35" s="57"/>
      <c r="I35" s="56" t="s">
        <v>42</v>
      </c>
      <c r="J35" s="57"/>
      <c r="K35" s="23"/>
      <c r="L35" s="23"/>
      <c r="M35" s="23"/>
      <c r="N35" s="23"/>
      <c r="O35" s="3"/>
      <c r="P35" s="3"/>
      <c r="Q35" s="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25.5" customHeight="1">
      <c r="A36" s="95"/>
      <c r="B36" s="123"/>
      <c r="C36" s="126"/>
      <c r="D36" s="131"/>
      <c r="E36" s="133"/>
      <c r="F36" s="9" t="s">
        <v>12</v>
      </c>
      <c r="G36" s="9" t="s">
        <v>11</v>
      </c>
      <c r="H36" s="9" t="s">
        <v>12</v>
      </c>
      <c r="I36" s="9" t="s">
        <v>11</v>
      </c>
      <c r="J36" s="34" t="s">
        <v>12</v>
      </c>
      <c r="K36" s="21"/>
      <c r="L36" s="21"/>
      <c r="M36" s="21"/>
      <c r="N36" s="21"/>
      <c r="O36" s="3"/>
      <c r="P36" s="3"/>
      <c r="Q36" s="4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 ht="27.9" customHeight="1">
      <c r="A37" s="24"/>
      <c r="B37" s="25"/>
      <c r="C37" s="26"/>
      <c r="D37" s="27"/>
      <c r="E37" s="28"/>
      <c r="F37" s="29"/>
      <c r="G37" s="29">
        <f>H37/$I$3</f>
        <v>0</v>
      </c>
      <c r="H37" s="29"/>
      <c r="I37" s="29">
        <f>J37/$I$3</f>
        <v>0</v>
      </c>
      <c r="J37" s="30"/>
      <c r="K37" s="22"/>
      <c r="L37" s="22"/>
      <c r="M37" s="22"/>
      <c r="N37" s="22"/>
      <c r="O37" s="3"/>
      <c r="P37" s="3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ht="27.9" customHeight="1">
      <c r="A38" s="24"/>
      <c r="B38" s="25"/>
      <c r="C38" s="26"/>
      <c r="D38" s="27"/>
      <c r="E38" s="28"/>
      <c r="F38" s="29"/>
      <c r="G38" s="29">
        <f>H38/$I$3</f>
        <v>0</v>
      </c>
      <c r="H38" s="29"/>
      <c r="I38" s="29">
        <f>J38/$I$3</f>
        <v>0</v>
      </c>
      <c r="J38" s="30"/>
      <c r="K38" s="23"/>
      <c r="L38" s="23"/>
      <c r="M38" s="23"/>
      <c r="N38" s="23"/>
      <c r="O38" s="3"/>
      <c r="P38" s="3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ht="27.9" customHeight="1">
      <c r="A39" s="118" t="s">
        <v>2</v>
      </c>
      <c r="B39" s="119"/>
      <c r="C39" s="119"/>
      <c r="D39" s="119"/>
      <c r="E39" s="120"/>
      <c r="F39" s="35" t="s">
        <v>44</v>
      </c>
      <c r="G39" s="32">
        <f>SUM(G37:G38)</f>
        <v>0</v>
      </c>
      <c r="H39" s="36">
        <f>SUM(H37:H38)</f>
        <v>0</v>
      </c>
      <c r="I39" s="32">
        <f>SUM(I37:I38)</f>
        <v>0</v>
      </c>
      <c r="J39" s="33">
        <f>SUM(J37:J38)</f>
        <v>0</v>
      </c>
      <c r="K39" s="21"/>
      <c r="L39" s="21"/>
      <c r="M39" s="21"/>
      <c r="N39" s="21"/>
      <c r="O39" s="3"/>
      <c r="P39" s="3"/>
      <c r="Q39" s="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ht="27.9" customHeight="1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3"/>
      <c r="P40" s="3"/>
      <c r="Q40" s="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 ht="27.9" customHeight="1">
      <c r="A41" s="60" t="s">
        <v>46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3"/>
      <c r="P41" s="3"/>
      <c r="Q41" s="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 ht="27.9" customHeight="1">
      <c r="A42" s="63" t="s">
        <v>47</v>
      </c>
      <c r="B42" s="64"/>
      <c r="C42" s="64"/>
      <c r="D42" s="64"/>
      <c r="E42" s="67" t="s">
        <v>10</v>
      </c>
      <c r="F42" s="135"/>
      <c r="G42" s="76" t="s">
        <v>14</v>
      </c>
      <c r="H42" s="77"/>
      <c r="I42" s="77"/>
      <c r="J42" s="78"/>
      <c r="K42" s="76" t="s">
        <v>16</v>
      </c>
      <c r="L42" s="77"/>
      <c r="M42" s="77"/>
      <c r="N42" s="78"/>
      <c r="O42" s="3"/>
      <c r="P42" s="3"/>
      <c r="Q42" s="4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 ht="27.9" customHeight="1">
      <c r="A43" s="65"/>
      <c r="B43" s="66"/>
      <c r="C43" s="66"/>
      <c r="D43" s="66"/>
      <c r="E43" s="69"/>
      <c r="F43" s="136"/>
      <c r="G43" s="76" t="s">
        <v>15</v>
      </c>
      <c r="H43" s="77"/>
      <c r="I43" s="76" t="s">
        <v>1</v>
      </c>
      <c r="J43" s="77"/>
      <c r="K43" s="76" t="s">
        <v>15</v>
      </c>
      <c r="L43" s="77"/>
      <c r="M43" s="76" t="s">
        <v>1</v>
      </c>
      <c r="N43" s="77"/>
      <c r="O43" s="3"/>
      <c r="P43" s="3"/>
      <c r="Q43" s="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ht="25.5" customHeight="1">
      <c r="A44" s="65"/>
      <c r="B44" s="66"/>
      <c r="C44" s="66"/>
      <c r="D44" s="66"/>
      <c r="E44" s="9" t="s">
        <v>11</v>
      </c>
      <c r="F44" s="9" t="s">
        <v>12</v>
      </c>
      <c r="G44" s="9" t="s">
        <v>11</v>
      </c>
      <c r="H44" s="9" t="s">
        <v>12</v>
      </c>
      <c r="I44" s="9" t="s">
        <v>11</v>
      </c>
      <c r="J44" s="9" t="s">
        <v>12</v>
      </c>
      <c r="K44" s="9" t="s">
        <v>11</v>
      </c>
      <c r="L44" s="9" t="s">
        <v>12</v>
      </c>
      <c r="M44" s="9" t="s">
        <v>11</v>
      </c>
      <c r="N44" s="9" t="s">
        <v>12</v>
      </c>
      <c r="O44" s="3"/>
      <c r="P44" s="3"/>
      <c r="Q44" s="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ht="27.9" customHeight="1">
      <c r="A45" s="71"/>
      <c r="B45" s="72"/>
      <c r="C45" s="72"/>
      <c r="D45" s="73"/>
      <c r="E45" s="29">
        <f t="shared" ref="E45:E46" si="5">F45/$I$3</f>
        <v>0</v>
      </c>
      <c r="F45" s="29"/>
      <c r="G45" s="29">
        <f>H45/$I$3</f>
        <v>0</v>
      </c>
      <c r="H45" s="29"/>
      <c r="I45" s="29">
        <f>J45/$I$3</f>
        <v>0</v>
      </c>
      <c r="J45" s="29"/>
      <c r="K45" s="29">
        <f>L45/$I$3</f>
        <v>0</v>
      </c>
      <c r="L45" s="29"/>
      <c r="M45" s="29">
        <f>N45/$I$3</f>
        <v>0</v>
      </c>
      <c r="N45" s="29"/>
      <c r="O45" s="3"/>
      <c r="P45" s="3"/>
      <c r="Q45" s="4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ht="27.9" customHeight="1">
      <c r="A46" s="49"/>
      <c r="B46" s="50"/>
      <c r="C46" s="50"/>
      <c r="D46" s="51"/>
      <c r="E46" s="29">
        <f t="shared" si="5"/>
        <v>0</v>
      </c>
      <c r="F46" s="29"/>
      <c r="G46" s="29">
        <f>H46/$I$3</f>
        <v>0</v>
      </c>
      <c r="H46" s="29"/>
      <c r="I46" s="29">
        <f>J46/$I$3</f>
        <v>0</v>
      </c>
      <c r="J46" s="29"/>
      <c r="K46" s="29">
        <f>L46/$I$3</f>
        <v>0</v>
      </c>
      <c r="L46" s="29"/>
      <c r="M46" s="29">
        <f>N46/$I$3</f>
        <v>0</v>
      </c>
      <c r="N46" s="29"/>
      <c r="O46" s="3"/>
      <c r="P46" s="3"/>
      <c r="Q46" s="4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 ht="27.9" customHeight="1">
      <c r="A47" s="118" t="s">
        <v>2</v>
      </c>
      <c r="B47" s="119"/>
      <c r="C47" s="119"/>
      <c r="D47" s="31" t="s">
        <v>44</v>
      </c>
      <c r="E47" s="32">
        <f t="shared" ref="E47:N47" si="6">SUM(E45:E46)</f>
        <v>0</v>
      </c>
      <c r="F47" s="36">
        <f t="shared" si="6"/>
        <v>0</v>
      </c>
      <c r="G47" s="32">
        <f t="shared" si="6"/>
        <v>0</v>
      </c>
      <c r="H47" s="36">
        <f t="shared" si="6"/>
        <v>0</v>
      </c>
      <c r="I47" s="32">
        <f t="shared" si="6"/>
        <v>0</v>
      </c>
      <c r="J47" s="36">
        <f t="shared" si="6"/>
        <v>0</v>
      </c>
      <c r="K47" s="32">
        <f t="shared" si="6"/>
        <v>0</v>
      </c>
      <c r="L47" s="36">
        <f t="shared" si="6"/>
        <v>0</v>
      </c>
      <c r="M47" s="32">
        <f t="shared" si="6"/>
        <v>0</v>
      </c>
      <c r="N47" s="36">
        <f t="shared" si="6"/>
        <v>0</v>
      </c>
      <c r="O47" s="3"/>
      <c r="P47" s="3"/>
      <c r="Q47" s="4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 ht="27.9" customHeight="1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 ht="27.9" customHeight="1">
      <c r="A49" s="137" t="s">
        <v>3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9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 ht="27.9" customHeight="1">
      <c r="A50" s="63" t="s">
        <v>48</v>
      </c>
      <c r="B50" s="127" t="s">
        <v>49</v>
      </c>
      <c r="C50" s="127" t="s">
        <v>50</v>
      </c>
      <c r="D50" s="127" t="s">
        <v>51</v>
      </c>
      <c r="E50" s="127" t="s">
        <v>52</v>
      </c>
      <c r="F50" s="127" t="s">
        <v>58</v>
      </c>
      <c r="G50" s="127" t="s">
        <v>30</v>
      </c>
      <c r="H50" s="67" t="s">
        <v>10</v>
      </c>
      <c r="I50" s="135"/>
      <c r="J50" s="76" t="s">
        <v>14</v>
      </c>
      <c r="K50" s="77"/>
      <c r="L50" s="77"/>
      <c r="M50" s="78"/>
      <c r="N50" s="79" t="s">
        <v>16</v>
      </c>
      <c r="O50" s="77"/>
      <c r="P50" s="77"/>
      <c r="Q50" s="140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 ht="27.9" customHeight="1">
      <c r="A51" s="65"/>
      <c r="B51" s="143"/>
      <c r="C51" s="143"/>
      <c r="D51" s="134"/>
      <c r="E51" s="134"/>
      <c r="F51" s="134"/>
      <c r="G51" s="134"/>
      <c r="H51" s="69"/>
      <c r="I51" s="136"/>
      <c r="J51" s="56" t="s">
        <v>15</v>
      </c>
      <c r="K51" s="57"/>
      <c r="L51" s="56" t="s">
        <v>1</v>
      </c>
      <c r="M51" s="57"/>
      <c r="N51" s="56" t="s">
        <v>15</v>
      </c>
      <c r="O51" s="57"/>
      <c r="P51" s="56" t="s">
        <v>1</v>
      </c>
      <c r="Q51" s="14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 ht="25.5" customHeight="1">
      <c r="A52" s="142"/>
      <c r="B52" s="144"/>
      <c r="C52" s="144"/>
      <c r="D52" s="9" t="s">
        <v>12</v>
      </c>
      <c r="E52" s="9" t="s">
        <v>12</v>
      </c>
      <c r="F52" s="9" t="s">
        <v>12</v>
      </c>
      <c r="G52" s="9" t="s">
        <v>12</v>
      </c>
      <c r="H52" s="9" t="s">
        <v>11</v>
      </c>
      <c r="I52" s="9" t="s">
        <v>12</v>
      </c>
      <c r="J52" s="9" t="s">
        <v>11</v>
      </c>
      <c r="K52" s="9" t="s">
        <v>12</v>
      </c>
      <c r="L52" s="9" t="s">
        <v>11</v>
      </c>
      <c r="M52" s="9" t="s">
        <v>12</v>
      </c>
      <c r="N52" s="9" t="s">
        <v>11</v>
      </c>
      <c r="O52" s="9" t="s">
        <v>12</v>
      </c>
      <c r="P52" s="9" t="s">
        <v>11</v>
      </c>
      <c r="Q52" s="37" t="s">
        <v>12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 ht="27.9" customHeight="1">
      <c r="A53" s="38"/>
      <c r="B53" s="39"/>
      <c r="C53" s="26"/>
      <c r="D53" s="29"/>
      <c r="E53" s="29"/>
      <c r="F53" s="29"/>
      <c r="G53" s="29">
        <f>SUM(D53:F53)</f>
        <v>0</v>
      </c>
      <c r="H53" s="29">
        <f>I53/$I$3</f>
        <v>0</v>
      </c>
      <c r="I53" s="29"/>
      <c r="J53" s="29">
        <f>K53/$I$3</f>
        <v>0</v>
      </c>
      <c r="K53" s="29"/>
      <c r="L53" s="29">
        <f>M53/$I$3</f>
        <v>0</v>
      </c>
      <c r="M53" s="29"/>
      <c r="N53" s="29">
        <f>O53/$I$3</f>
        <v>0</v>
      </c>
      <c r="O53" s="29"/>
      <c r="P53" s="29">
        <f>Q53/$I$3</f>
        <v>0</v>
      </c>
      <c r="Q53" s="40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</row>
    <row r="54" spans="1:91" ht="27.9" customHeight="1">
      <c r="A54" s="38"/>
      <c r="B54" s="39"/>
      <c r="C54" s="26"/>
      <c r="D54" s="29"/>
      <c r="E54" s="29"/>
      <c r="F54" s="29"/>
      <c r="G54" s="29">
        <f>SUM(D54:F54)</f>
        <v>0</v>
      </c>
      <c r="H54" s="29">
        <f>I54/$I$3</f>
        <v>0</v>
      </c>
      <c r="I54" s="29"/>
      <c r="J54" s="29">
        <f>K54/$I$3</f>
        <v>0</v>
      </c>
      <c r="K54" s="29"/>
      <c r="L54" s="29">
        <f>M54/$I$3</f>
        <v>0</v>
      </c>
      <c r="M54" s="29"/>
      <c r="N54" s="29">
        <f>O54/$I$3</f>
        <v>0</v>
      </c>
      <c r="O54" s="29"/>
      <c r="P54" s="29">
        <f>Q54/$I$3</f>
        <v>0</v>
      </c>
      <c r="Q54" s="40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 ht="27.9" customHeight="1">
      <c r="A55" s="81" t="s">
        <v>2</v>
      </c>
      <c r="B55" s="82"/>
      <c r="C55" s="31" t="s">
        <v>44</v>
      </c>
      <c r="D55" s="36">
        <f t="shared" ref="D55:Q55" si="7">SUM(D53:D54)</f>
        <v>0</v>
      </c>
      <c r="E55" s="36">
        <f t="shared" si="7"/>
        <v>0</v>
      </c>
      <c r="F55" s="36">
        <f t="shared" si="7"/>
        <v>0</v>
      </c>
      <c r="G55" s="36">
        <f t="shared" si="7"/>
        <v>0</v>
      </c>
      <c r="H55" s="32">
        <f t="shared" si="7"/>
        <v>0</v>
      </c>
      <c r="I55" s="36">
        <f t="shared" si="7"/>
        <v>0</v>
      </c>
      <c r="J55" s="32">
        <f t="shared" si="7"/>
        <v>0</v>
      </c>
      <c r="K55" s="36">
        <f t="shared" si="7"/>
        <v>0</v>
      </c>
      <c r="L55" s="32">
        <f t="shared" si="7"/>
        <v>0</v>
      </c>
      <c r="M55" s="36">
        <f t="shared" si="7"/>
        <v>0</v>
      </c>
      <c r="N55" s="32">
        <f t="shared" si="7"/>
        <v>0</v>
      </c>
      <c r="O55" s="36">
        <f t="shared" si="7"/>
        <v>0</v>
      </c>
      <c r="P55" s="32">
        <f t="shared" si="7"/>
        <v>0</v>
      </c>
      <c r="Q55" s="41">
        <f t="shared" si="7"/>
        <v>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27.9" customHeight="1">
      <c r="A56" s="58"/>
      <c r="B56" s="59"/>
      <c r="C56" s="59"/>
      <c r="D56" s="59"/>
      <c r="E56" s="59"/>
      <c r="F56" s="59"/>
      <c r="G56" s="5"/>
      <c r="H56" s="5"/>
      <c r="I56" s="5"/>
      <c r="J56" s="5"/>
      <c r="K56" s="5"/>
      <c r="L56" s="5"/>
      <c r="M56" s="5"/>
      <c r="N56" s="5"/>
      <c r="O56" s="5"/>
      <c r="P56" s="5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7.9" customHeight="1">
      <c r="A57" s="60" t="s">
        <v>53</v>
      </c>
      <c r="B57" s="61"/>
      <c r="C57" s="61"/>
      <c r="D57" s="61"/>
      <c r="E57" s="61"/>
      <c r="F57" s="62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 ht="27.9" customHeight="1">
      <c r="A58" s="63" t="s">
        <v>48</v>
      </c>
      <c r="B58" s="64"/>
      <c r="C58" s="64"/>
      <c r="D58" s="64"/>
      <c r="E58" s="67" t="s">
        <v>10</v>
      </c>
      <c r="F58" s="68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 ht="27.9" customHeight="1">
      <c r="A59" s="65"/>
      <c r="B59" s="66"/>
      <c r="C59" s="66"/>
      <c r="D59" s="66"/>
      <c r="E59" s="69"/>
      <c r="F59" s="70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 ht="25.5" customHeight="1">
      <c r="A60" s="65"/>
      <c r="B60" s="66"/>
      <c r="C60" s="66"/>
      <c r="D60" s="66"/>
      <c r="E60" s="9" t="s">
        <v>11</v>
      </c>
      <c r="F60" s="34" t="s">
        <v>12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 ht="27.9" customHeight="1">
      <c r="A61" s="71"/>
      <c r="B61" s="72"/>
      <c r="C61" s="72"/>
      <c r="D61" s="73"/>
      <c r="E61" s="29">
        <f t="shared" ref="E61:E62" si="8">F61/$I$3</f>
        <v>0</v>
      </c>
      <c r="F61" s="30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 ht="27.9" customHeight="1">
      <c r="A62" s="49"/>
      <c r="B62" s="50"/>
      <c r="C62" s="50"/>
      <c r="D62" s="51"/>
      <c r="E62" s="29">
        <f t="shared" si="8"/>
        <v>0</v>
      </c>
      <c r="F62" s="30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27.9" customHeight="1">
      <c r="A63" s="118" t="s">
        <v>2</v>
      </c>
      <c r="B63" s="119"/>
      <c r="C63" s="119"/>
      <c r="D63" s="31" t="s">
        <v>44</v>
      </c>
      <c r="E63" s="32">
        <f t="shared" ref="E63:F63" si="9">SUM(E61:E62)</f>
        <v>0</v>
      </c>
      <c r="F63" s="33">
        <f t="shared" si="9"/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27.9" customHeight="1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3"/>
      <c r="N64" s="3"/>
      <c r="O64" s="3"/>
      <c r="P64" s="3"/>
      <c r="Q64" s="4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27.9" customHeight="1">
      <c r="A65" s="60" t="s">
        <v>54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2"/>
      <c r="M65" s="3"/>
      <c r="N65" s="3"/>
      <c r="O65" s="3"/>
      <c r="P65" s="3"/>
      <c r="Q65" s="4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27.9" customHeight="1">
      <c r="A66" s="63" t="s">
        <v>48</v>
      </c>
      <c r="B66" s="64"/>
      <c r="C66" s="64"/>
      <c r="D66" s="64"/>
      <c r="E66" s="76" t="s">
        <v>14</v>
      </c>
      <c r="F66" s="77"/>
      <c r="G66" s="77"/>
      <c r="H66" s="78"/>
      <c r="I66" s="79" t="s">
        <v>16</v>
      </c>
      <c r="J66" s="77"/>
      <c r="K66" s="77"/>
      <c r="L66" s="80"/>
      <c r="M66" s="3"/>
      <c r="N66" s="3"/>
      <c r="O66" s="3"/>
      <c r="P66" s="3"/>
      <c r="Q66" s="4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27.9" customHeight="1">
      <c r="A67" s="65"/>
      <c r="B67" s="66"/>
      <c r="C67" s="66"/>
      <c r="D67" s="66"/>
      <c r="E67" s="56" t="s">
        <v>15</v>
      </c>
      <c r="F67" s="57"/>
      <c r="G67" s="56" t="s">
        <v>1</v>
      </c>
      <c r="H67" s="57"/>
      <c r="I67" s="56" t="s">
        <v>15</v>
      </c>
      <c r="J67" s="57"/>
      <c r="K67" s="56" t="s">
        <v>1</v>
      </c>
      <c r="L67" s="57"/>
      <c r="M67" s="3"/>
      <c r="N67" s="3"/>
      <c r="O67" s="3"/>
      <c r="P67" s="3"/>
      <c r="Q67" s="4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25.5" customHeight="1">
      <c r="A68" s="65"/>
      <c r="B68" s="66"/>
      <c r="C68" s="66"/>
      <c r="D68" s="66"/>
      <c r="E68" s="9" t="s">
        <v>11</v>
      </c>
      <c r="F68" s="9" t="s">
        <v>12</v>
      </c>
      <c r="G68" s="9" t="s">
        <v>11</v>
      </c>
      <c r="H68" s="9" t="s">
        <v>12</v>
      </c>
      <c r="I68" s="9" t="s">
        <v>11</v>
      </c>
      <c r="J68" s="9" t="s">
        <v>12</v>
      </c>
      <c r="K68" s="9" t="s">
        <v>11</v>
      </c>
      <c r="L68" s="34" t="s">
        <v>12</v>
      </c>
      <c r="M68" s="3"/>
      <c r="N68" s="3"/>
      <c r="O68" s="3"/>
      <c r="P68" s="3"/>
      <c r="Q68" s="4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27.9" customHeight="1">
      <c r="A69" s="71"/>
      <c r="B69" s="72"/>
      <c r="C69" s="72"/>
      <c r="D69" s="73"/>
      <c r="E69" s="29">
        <f>F69/$I$3</f>
        <v>0</v>
      </c>
      <c r="F69" s="29"/>
      <c r="G69" s="29">
        <f>H69/$I$3</f>
        <v>0</v>
      </c>
      <c r="H69" s="29"/>
      <c r="I69" s="29">
        <f>J69/$I$3</f>
        <v>0</v>
      </c>
      <c r="J69" s="29"/>
      <c r="K69" s="29">
        <f>L69/$I$3</f>
        <v>0</v>
      </c>
      <c r="L69" s="30"/>
      <c r="M69" s="3"/>
      <c r="N69" s="3"/>
      <c r="O69" s="3"/>
      <c r="P69" s="3"/>
      <c r="Q69" s="4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27.9" customHeight="1">
      <c r="A70" s="49"/>
      <c r="B70" s="50"/>
      <c r="C70" s="50"/>
      <c r="D70" s="51"/>
      <c r="E70" s="29">
        <f>F70/$I$3</f>
        <v>0</v>
      </c>
      <c r="F70" s="29"/>
      <c r="G70" s="29">
        <f>H70/$I$3</f>
        <v>0</v>
      </c>
      <c r="H70" s="29"/>
      <c r="I70" s="29">
        <f>J70/$I$3</f>
        <v>0</v>
      </c>
      <c r="J70" s="29"/>
      <c r="K70" s="29">
        <f>L70/$I$3</f>
        <v>0</v>
      </c>
      <c r="L70" s="30"/>
      <c r="M70" s="3"/>
      <c r="N70" s="3"/>
      <c r="O70" s="3"/>
      <c r="P70" s="3"/>
      <c r="Q70" s="4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27.9" customHeight="1">
      <c r="A71" s="118" t="s">
        <v>2</v>
      </c>
      <c r="B71" s="119"/>
      <c r="C71" s="119"/>
      <c r="D71" s="31" t="s">
        <v>44</v>
      </c>
      <c r="E71" s="32">
        <f t="shared" ref="E71:L71" si="10">SUM(E69:E70)</f>
        <v>0</v>
      </c>
      <c r="F71" s="36">
        <f t="shared" si="10"/>
        <v>0</v>
      </c>
      <c r="G71" s="32">
        <f t="shared" si="10"/>
        <v>0</v>
      </c>
      <c r="H71" s="36">
        <f t="shared" si="10"/>
        <v>0</v>
      </c>
      <c r="I71" s="32">
        <f t="shared" si="10"/>
        <v>0</v>
      </c>
      <c r="J71" s="36">
        <f t="shared" si="10"/>
        <v>0</v>
      </c>
      <c r="K71" s="32">
        <f t="shared" si="10"/>
        <v>0</v>
      </c>
      <c r="L71" s="33">
        <f t="shared" si="10"/>
        <v>0</v>
      </c>
      <c r="M71" s="3"/>
      <c r="N71" s="3"/>
      <c r="O71" s="3"/>
      <c r="P71" s="3"/>
      <c r="Q71" s="4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27.6" customHeight="1">
      <c r="A72" s="58"/>
      <c r="B72" s="59"/>
      <c r="C72" s="59"/>
      <c r="D72" s="59"/>
      <c r="E72" s="59"/>
      <c r="F72" s="59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27.6" customHeight="1">
      <c r="A73" s="60" t="s">
        <v>29</v>
      </c>
      <c r="B73" s="61"/>
      <c r="C73" s="61"/>
      <c r="D73" s="61"/>
      <c r="E73" s="61"/>
      <c r="F73" s="62"/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27.6" customHeight="1">
      <c r="A74" s="63" t="s">
        <v>48</v>
      </c>
      <c r="B74" s="64"/>
      <c r="C74" s="64"/>
      <c r="D74" s="64"/>
      <c r="E74" s="67" t="s">
        <v>10</v>
      </c>
      <c r="F74" s="68"/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27.6" customHeight="1">
      <c r="A75" s="65"/>
      <c r="B75" s="66"/>
      <c r="C75" s="66"/>
      <c r="D75" s="66"/>
      <c r="E75" s="69"/>
      <c r="F75" s="70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27.6" customHeight="1">
      <c r="A76" s="65"/>
      <c r="B76" s="66"/>
      <c r="C76" s="66"/>
      <c r="D76" s="66"/>
      <c r="E76" s="9" t="s">
        <v>11</v>
      </c>
      <c r="F76" s="34" t="s">
        <v>12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27.6" customHeight="1">
      <c r="A77" s="71"/>
      <c r="B77" s="72"/>
      <c r="C77" s="72"/>
      <c r="D77" s="73"/>
      <c r="E77" s="29">
        <f t="shared" ref="E77:E78" si="11">F77/$I$3</f>
        <v>0</v>
      </c>
      <c r="F77" s="30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27.6" customHeight="1">
      <c r="A78" s="49"/>
      <c r="B78" s="50"/>
      <c r="C78" s="50"/>
      <c r="D78" s="51"/>
      <c r="E78" s="29">
        <f t="shared" si="11"/>
        <v>0</v>
      </c>
      <c r="F78" s="30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27.6" customHeight="1">
      <c r="A79" s="52" t="s">
        <v>2</v>
      </c>
      <c r="B79" s="53"/>
      <c r="C79" s="53"/>
      <c r="D79" s="44" t="s">
        <v>44</v>
      </c>
      <c r="E79" s="45">
        <f t="shared" ref="E79:F79" si="12">SUM(E77:E78)</f>
        <v>0</v>
      </c>
      <c r="F79" s="46">
        <f t="shared" si="12"/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8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27.6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27.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27.6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27.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27.6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27.6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27.6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27.6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27.6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</sheetData>
  <sheetProtection sheet="1" insertColumns="0" insertRows="0" deleteColumns="0" deleteRows="0"/>
  <mergeCells count="105">
    <mergeCell ref="A69:D69"/>
    <mergeCell ref="A70:D70"/>
    <mergeCell ref="A71:C71"/>
    <mergeCell ref="A66:D68"/>
    <mergeCell ref="A61:D61"/>
    <mergeCell ref="A62:D62"/>
    <mergeCell ref="A63:C63"/>
    <mergeCell ref="A49:Q49"/>
    <mergeCell ref="A48:Q48"/>
    <mergeCell ref="A58:D60"/>
    <mergeCell ref="E58:F59"/>
    <mergeCell ref="J50:M50"/>
    <mergeCell ref="N50:Q50"/>
    <mergeCell ref="J51:K51"/>
    <mergeCell ref="L51:M51"/>
    <mergeCell ref="N51:O51"/>
    <mergeCell ref="P51:Q51"/>
    <mergeCell ref="F50:F51"/>
    <mergeCell ref="G50:G51"/>
    <mergeCell ref="H50:I51"/>
    <mergeCell ref="A50:A52"/>
    <mergeCell ref="B50:B52"/>
    <mergeCell ref="C50:C52"/>
    <mergeCell ref="D50:D51"/>
    <mergeCell ref="E50:E51"/>
    <mergeCell ref="E42:F43"/>
    <mergeCell ref="A42:D44"/>
    <mergeCell ref="A45:D45"/>
    <mergeCell ref="A46:D46"/>
    <mergeCell ref="A47:C47"/>
    <mergeCell ref="K42:N42"/>
    <mergeCell ref="G43:H43"/>
    <mergeCell ref="M43:N43"/>
    <mergeCell ref="G42:J42"/>
    <mergeCell ref="A41:N41"/>
    <mergeCell ref="F27:F28"/>
    <mergeCell ref="A32:E32"/>
    <mergeCell ref="A34:A36"/>
    <mergeCell ref="B34:B36"/>
    <mergeCell ref="C34:C36"/>
    <mergeCell ref="D34:E34"/>
    <mergeCell ref="F34:F35"/>
    <mergeCell ref="D35:D36"/>
    <mergeCell ref="E35:E36"/>
    <mergeCell ref="I35:J35"/>
    <mergeCell ref="A39:E39"/>
    <mergeCell ref="C8:C9"/>
    <mergeCell ref="P9:P10"/>
    <mergeCell ref="Q9:Q10"/>
    <mergeCell ref="K8:N8"/>
    <mergeCell ref="K9:L9"/>
    <mergeCell ref="M9:N9"/>
    <mergeCell ref="A7:N7"/>
    <mergeCell ref="A40:N40"/>
    <mergeCell ref="A24:Q24"/>
    <mergeCell ref="A25:H25"/>
    <mergeCell ref="A16:A19"/>
    <mergeCell ref="A6:Q6"/>
    <mergeCell ref="P7:Q8"/>
    <mergeCell ref="A1:Q1"/>
    <mergeCell ref="B2:Q2"/>
    <mergeCell ref="A23:N23"/>
    <mergeCell ref="A27:A29"/>
    <mergeCell ref="B27:B29"/>
    <mergeCell ref="C27:C29"/>
    <mergeCell ref="D27:E27"/>
    <mergeCell ref="G27:H28"/>
    <mergeCell ref="D28:D29"/>
    <mergeCell ref="E28:E29"/>
    <mergeCell ref="G3:H3"/>
    <mergeCell ref="B3:F3"/>
    <mergeCell ref="B4:F4"/>
    <mergeCell ref="A5:Q5"/>
    <mergeCell ref="A8:A10"/>
    <mergeCell ref="B8:B10"/>
    <mergeCell ref="A22:B22"/>
    <mergeCell ref="G9:H9"/>
    <mergeCell ref="G8:J8"/>
    <mergeCell ref="I9:J9"/>
    <mergeCell ref="D8:F9"/>
    <mergeCell ref="A11:A15"/>
    <mergeCell ref="A78:D78"/>
    <mergeCell ref="A79:C79"/>
    <mergeCell ref="A20:A21"/>
    <mergeCell ref="E67:F67"/>
    <mergeCell ref="G67:H67"/>
    <mergeCell ref="I67:J67"/>
    <mergeCell ref="K67:L67"/>
    <mergeCell ref="A72:F72"/>
    <mergeCell ref="A73:F73"/>
    <mergeCell ref="A74:D76"/>
    <mergeCell ref="E74:F75"/>
    <mergeCell ref="A77:D77"/>
    <mergeCell ref="A26:H26"/>
    <mergeCell ref="G34:J34"/>
    <mergeCell ref="G35:H35"/>
    <mergeCell ref="A33:J33"/>
    <mergeCell ref="A57:F57"/>
    <mergeCell ref="A56:F56"/>
    <mergeCell ref="A65:L65"/>
    <mergeCell ref="E66:H66"/>
    <mergeCell ref="I66:L66"/>
    <mergeCell ref="A55:B55"/>
    <mergeCell ref="I43:J43"/>
    <mergeCell ref="K43:L43"/>
  </mergeCells>
  <pageMargins left="0.25" right="0.25" top="0.75" bottom="0.75" header="0.3" footer="0.3"/>
  <pageSetup paperSize="9" scale="14" fitToHeight="0" orientation="landscape" r:id="rId1"/>
  <headerFooter>
    <oddFooter>&amp;C&amp;A&amp;RPágina &amp;P</oddFooter>
  </headerFooter>
  <rowBreaks count="3" manualBreakCount="3">
    <brk id="24" max="16383" man="1"/>
    <brk id="48" max="16383" man="1"/>
    <brk id="63" max="16383" man="1"/>
  </rowBreaks>
  <ignoredErrors>
    <ignoredError sqref="D15 C19:D19 E15 E19 G15 G19 I15 I17:I19 K15 M15 K18:K19 M17:M19 J12 H12:I12 K12:M12 I13 J16:J18 L17:L18 H17 K13 M13 K17" formula="1"/>
    <ignoredError sqref="F12:F14 F16:F18" evalError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type xmlns="66f6b9a5-125a-416c-8871-bc2f1037febf">Template</Document_x0020_type>
    <Document_x0020_Owner xmlns="66f6b9a5-125a-416c-8871-bc2f1037febf">
      <UserInfo>
        <DisplayName>Davies, Huw (Education and Society)</DisplayName>
        <AccountId>757</AccountId>
        <AccountType/>
      </UserInfo>
    </Document_x0020_Owner>
    <Activity_x0020_type xmlns="1144e625-a4dc-4d3f-a929-936642cbfba8">1. Application</Activity_x0020_type>
    <Date_x0020_of_x0020_Review xmlns="1144e625-a4dc-4d3f-a929-936642cbfba8">2018-06-05T23:00:00+00:00</Date_x0020_of_x0020_Review>
    <Document_x0020_Author xmlns="66f6b9a5-125a-416c-8871-bc2f1037febf">
      <UserInfo>
        <DisplayName/>
        <AccountId xsi:nil="true"/>
        <AccountType/>
      </UserInfo>
    </Document_x0020_Author>
    <Date_x0020_of_x0020_Issue xmlns="1144e625-a4dc-4d3f-a929-936642cbfba8">2018-04-05T23:00:00+00:00</Date_x0020_of_x0020_Issue>
  </documentManagement>
</p:properties>
</file>

<file path=customXml/item2.xml><?xml version="1.0" encoding="utf-8"?>
<metadata xmlns="http://www.objective.com/ecm/document/metadata/C163D9B6A1CD44EFAD916518DC66C05E" version="1.0.0">
  <systemFields>
    <field name="Objective-Id">
      <value order="0">A1845603</value>
    </field>
    <field name="Objective-Title">
      <value order="0">Peruvian budget form</value>
    </field>
    <field name="Objective-Description">
      <value order="0"/>
    </field>
    <field name="Objective-CreationStamp">
      <value order="0">2018-05-21T08:39:46Z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2018-05-21T08:39:57Z</value>
    </field>
    <field name="Objective-Owner">
      <value order="0">Surma, Jessica</value>
    </field>
    <field name="Objective-Path">
      <value order="0">Objective Global Folder:JRC Fileplan:NERC: NEW FILEPLAN:SCIENCE INVESTMENTS AND RESEARCH:GOVERNING SCIENCE INVESTMENTS  L-Z:Newton: Peru Glacial Retreat: Funding Round</value>
    </field>
    <field name="Objective-Parent">
      <value order="0">Newton: Peru Glacial Retreat: Funding Round</value>
    </field>
    <field name="Objective-State">
      <value order="0">Being Drafted</value>
    </field>
    <field name="Objective-VersionId">
      <value order="0">vA2920526</value>
    </field>
    <field name="Objective-Version">
      <value order="0">0.1</value>
    </field>
    <field name="Objective-VersionNumber">
      <value order="0">1</value>
    </field>
    <field name="Objective-VersionComment">
      <value order="0"/>
    </field>
    <field name="Objective-FileNumber">
      <value order="0">qA69630</value>
    </field>
    <field name="Objective-Classification">
      <value order="0"/>
    </field>
    <field name="Objective-Caveats">
      <value order="0"/>
    </field>
  </systemFields>
  <catalogues>
    <catalogue name="Document Type Catalogue" type="type" ori="id:cC4">
      <field name="Objective-Generated by">
        <value order="0"/>
      </field>
      <field name="Objective-Date of Issue">
        <value order="0"/>
      </field>
      <field name="Objective-Author's organisation">
        <value order="0"/>
      </field>
      <field name="Objective-Tag">
        <value order="0"/>
      </field>
      <field name="Objective-Created by (external)">
        <value order="0"/>
      </field>
      <field name="Objective-Research Council Publisher">
        <value order="0"/>
      </field>
    </catalogue>
  </catalogues>
</meta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36F0FD8BD894B8219C515FC6C5685" ma:contentTypeVersion="6" ma:contentTypeDescription="Create a new document." ma:contentTypeScope="" ma:versionID="bac62abb74400c77d9e6d2986ba12dc9">
  <xsd:schema xmlns:xsd="http://www.w3.org/2001/XMLSchema" xmlns:p="http://schemas.microsoft.com/office/2006/metadata/properties" xmlns:ns2="66f6b9a5-125a-416c-8871-bc2f1037febf" xmlns:ns3="1144e625-a4dc-4d3f-a929-936642cbfba8" targetNamespace="http://schemas.microsoft.com/office/2006/metadata/properties" ma:root="true" ma:fieldsID="1caff35e72b2d28f754027e00e81113a" ns2:_="" ns3:_="">
    <xsd:import namespace="66f6b9a5-125a-416c-8871-bc2f1037febf"/>
    <xsd:import namespace="1144e625-a4dc-4d3f-a929-936642cbfba8"/>
    <xsd:element name="properties">
      <xsd:complexType>
        <xsd:sequence>
          <xsd:element name="documentManagement">
            <xsd:complexType>
              <xsd:all>
                <xsd:element ref="ns2:Document_x0020_Author" minOccurs="0"/>
                <xsd:element ref="ns2:Document_x0020_Owner"/>
                <xsd:element ref="ns2:Document_x0020_type"/>
                <xsd:element ref="ns3:Activity_x0020_type"/>
                <xsd:element ref="ns3:Date_x0020_of_x0020_Issue"/>
                <xsd:element ref="ns3:Date_x0020_of_x0020_Review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6f6b9a5-125a-416c-8871-bc2f1037febf" elementFormDefault="qualified">
    <xsd:import namespace="http://schemas.microsoft.com/office/2006/documentManagement/types"/>
    <xsd:element name="Document_x0020_Author" ma:index="8" nillable="true" ma:displayName="Document Author" ma:description="For documents produced internally, input the document author." ma:list="UserInfo" ma:internalName="Document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Owner" ma:index="9" ma:displayName="Document Owner" ma:description="The person who will manage this document, keep it up to date." ma:list="UserInfo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10" ma:displayName="Document type" ma:default="Plan" ma:description="Please choose the most relevant type and insert more detail into the name of the document." ma:format="Dropdown" ma:internalName="Document_x0020_type">
      <xsd:simpleType>
        <xsd:restriction base="dms:Choice">
          <xsd:enumeration value="Plan"/>
          <xsd:enumeration value="Report"/>
          <xsd:enumeration value="Internal Procedure"/>
          <xsd:enumeration value="External Guidance"/>
          <xsd:enumeration value="Strategy"/>
          <xsd:enumeration value="Template"/>
        </xsd:restriction>
      </xsd:simpleType>
    </xsd:element>
  </xsd:schema>
  <xsd:schema xmlns:xsd="http://www.w3.org/2001/XMLSchema" xmlns:dms="http://schemas.microsoft.com/office/2006/documentManagement/types" targetNamespace="1144e625-a4dc-4d3f-a929-936642cbfba8" elementFormDefault="qualified">
    <xsd:import namespace="http://schemas.microsoft.com/office/2006/documentManagement/types"/>
    <xsd:element name="Activity_x0020_type" ma:index="11" ma:displayName="Activity type" ma:default="1. Application" ma:description="Please enter an activity type which describes which stage of the grant cycle this document refers to." ma:format="Dropdown" ma:internalName="Activity_x0020_type">
      <xsd:simpleType>
        <xsd:restriction base="dms:Choice">
          <xsd:enumeration value="1. Application"/>
          <xsd:enumeration value="2. Eligibility"/>
          <xsd:enumeration value="3. Quality Review"/>
          <xsd:enumeration value="4. Appeal"/>
          <xsd:enumeration value="5. Selection Results"/>
          <xsd:enumeration value="6. Grant Award"/>
          <xsd:enumeration value="7. Payment"/>
          <xsd:enumeration value="8. Monitoring"/>
          <xsd:enumeration value="9. Reporting"/>
          <xsd:enumeration value="10. Closure"/>
          <xsd:enumeration value="11. Recovery of funds"/>
          <xsd:enumeration value="12. Complaint"/>
          <xsd:enumeration value="13. Timelines"/>
        </xsd:restriction>
      </xsd:simpleType>
    </xsd:element>
    <xsd:element name="Date_x0020_of_x0020_Issue" ma:index="12" ma:displayName="Date of Issue" ma:default="[today]" ma:format="DateOnly" ma:internalName="Date_x0020_of_x0020_Issue">
      <xsd:simpleType>
        <xsd:restriction base="dms:DateTime"/>
      </xsd:simpleType>
    </xsd:element>
    <xsd:element name="Date_x0020_of_x0020_Review" ma:index="13" ma:displayName="Date of Review" ma:format="DateOnly" ma:internalName="Date_x0020_of_x0020_Review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4C5E283-2F94-4FEE-AF32-7BF0290E82E5}">
  <ds:schemaRefs>
    <ds:schemaRef ds:uri="http://schemas.openxmlformats.org/package/2006/metadata/core-properties"/>
    <ds:schemaRef ds:uri="http://purl.org/dc/terms/"/>
    <ds:schemaRef ds:uri="1144e625-a4dc-4d3f-a929-936642cbfba8"/>
    <ds:schemaRef ds:uri="http://schemas.microsoft.com/office/2006/documentManagement/types"/>
    <ds:schemaRef ds:uri="http://schemas.microsoft.com/office/2006/metadata/properties"/>
    <ds:schemaRef ds:uri="http://purl.org/dc/elements/1.1/"/>
    <ds:schemaRef ds:uri="66f6b9a5-125a-416c-8871-bc2f1037feb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163D9B6A1CD44EFAD916518DC66C05E"/>
  </ds:schemaRefs>
</ds:datastoreItem>
</file>

<file path=customXml/itemProps3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B43034-D3AC-4F46-8B1F-4B16BD7A4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6b9a5-125a-416c-8871-bc2f1037febf"/>
    <ds:schemaRef ds:uri="1144e625-a4dc-4d3f-a929-936642cbfba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Peruvian Budget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Aitken, Callum (Education and Society)</dc:creator>
  <cp:lastModifiedBy>Gabriela Lucía Lajo Morgan</cp:lastModifiedBy>
  <cp:lastPrinted>2018-06-27T21:51:14Z</cp:lastPrinted>
  <dcterms:created xsi:type="dcterms:W3CDTF">2017-03-30T11:15:22Z</dcterms:created>
  <dcterms:modified xsi:type="dcterms:W3CDTF">2018-07-17T22:42:37Z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0x0101008E436F0FD8BD894B8219C515FC6C5685</vt:lpwstr>
  </property>
  <property fmtid="{D5CDD505-2E9C-101B-9397-08002B2CF9AE}" pid="3" name="Objective-Id">
    <vt:lpwstr>A1845603</vt:lpwstr>
  </property>
  <property fmtid="{D5CDD505-2E9C-101B-9397-08002B2CF9AE}" pid="4" name="Objective-Title">
    <vt:lpwstr>Peruvian budget form</vt:lpwstr>
  </property>
  <property fmtid="{D5CDD505-2E9C-101B-9397-08002B2CF9AE}" pid="5" name="Objective-Description">
    <vt:lpwstr/>
  </property>
  <property fmtid="{D5CDD505-2E9C-101B-9397-08002B2CF9AE}" pid="6" name="Objective-CreationStamp">
    <vt:filetime>2018-05-21T08:39:56Z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2018-05-21T08:39:58Z</vt:filetime>
  </property>
  <property fmtid="{D5CDD505-2E9C-101B-9397-08002B2CF9AE}" pid="11" name="Objective-Owner">
    <vt:lpwstr>Surma, Jessica</vt:lpwstr>
  </property>
  <property fmtid="{D5CDD505-2E9C-101B-9397-08002B2CF9AE}" pid="12" name="Objective-Path">
    <vt:lpwstr>Objective Global Folder:JRC Fileplan:NERC: NEW FILEPLAN:SCIENCE INVESTMENTS AND RESEARCH:GOVERNING SCIENCE INVESTMENTS  L-Z:Newton: Peru Glacial Retreat: Funding Round:</vt:lpwstr>
  </property>
  <property fmtid="{D5CDD505-2E9C-101B-9397-08002B2CF9AE}" pid="13" name="Objective-Parent">
    <vt:lpwstr>Newton: Peru Glacial Retreat: Funding Round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vA2920526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Generated by">
    <vt:lpwstr/>
  </property>
  <property fmtid="{D5CDD505-2E9C-101B-9397-08002B2CF9AE}" pid="23" name="Objective-Date of Issue">
    <vt:lpwstr/>
  </property>
  <property fmtid="{D5CDD505-2E9C-101B-9397-08002B2CF9AE}" pid="24" name="Objective-Author's organisation">
    <vt:lpwstr/>
  </property>
  <property fmtid="{D5CDD505-2E9C-101B-9397-08002B2CF9AE}" pid="25" name="Objective-Tag">
    <vt:lpwstr/>
  </property>
  <property fmtid="{D5CDD505-2E9C-101B-9397-08002B2CF9AE}" pid="26" name="Objective-Created by (external)">
    <vt:lpwstr/>
  </property>
  <property fmtid="{D5CDD505-2E9C-101B-9397-08002B2CF9AE}" pid="27" name="Objective-Research Council Publisher">
    <vt:lpwstr/>
  </property>
  <property fmtid="{D5CDD505-2E9C-101B-9397-08002B2CF9AE}" pid="28" name="Objective-Comment">
    <vt:lpwstr/>
  </property>
  <property fmtid="{D5CDD505-2E9C-101B-9397-08002B2CF9AE}" pid="29" name="Objective-Tag [system]">
    <vt:lpwstr/>
  </property>
  <property fmtid="{D5CDD505-2E9C-101B-9397-08002B2CF9AE}" pid="30" name="Objective-Created by (external) [system]">
    <vt:lpwstr/>
  </property>
  <property fmtid="{D5CDD505-2E9C-101B-9397-08002B2CF9AE}" pid="31" name="Objective-Author's organisation [system]">
    <vt:lpwstr/>
  </property>
  <property fmtid="{D5CDD505-2E9C-101B-9397-08002B2CF9AE}" pid="32" name="Objective-Research Council Publisher [system]">
    <vt:lpwstr/>
  </property>
  <property fmtid="{D5CDD505-2E9C-101B-9397-08002B2CF9AE}" pid="33" name="Objective-Generated by [system]">
    <vt:lpwstr/>
  </property>
  <property fmtid="{D5CDD505-2E9C-101B-9397-08002B2CF9AE}" pid="34" name="Objective-Date of Issue [system]">
    <vt:lpwstr/>
  </property>
</Properties>
</file>